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664" tabRatio="623" activeTab="0"/>
  </bookViews>
  <sheets>
    <sheet name="22.1.2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<sst xmlns="http://schemas.openxmlformats.org/spreadsheetml/2006/main" count="24" uniqueCount="23">
  <si>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</si>
  <si>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</si>
  <si>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</si>
  <si>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</si>
  <si>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</si>
  <si>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</si>
  <si>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</si>
  <si>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</si>
  <si>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</si>
  <si>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</si>
  <si>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</si>
  <si>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</si>
  <si>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</si>
  <si>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Meses</t>
  </si>
  <si>
    <t>TURISMO</t>
  </si>
  <si>
    <t>Extra hoteleira</t>
  </si>
  <si>
    <t>Demanda turística via Fortaleza</t>
  </si>
  <si>
    <t>Hoteleira (1)</t>
  </si>
  <si>
    <t>Fonte: Secretaria do Turismo (SETUR).</t>
  </si>
  <si>
    <t>(1) Inclui hoteis, pousadas, apart hotel ou flats e albergues.</t>
  </si>
  <si>
    <t>ANUÁRIO ESTATÍSTICO DO CEARÁ - 2017</t>
  </si>
  <si>
    <t>22.1  DEMANDA TURÍSTICA</t>
  </si>
  <si>
    <t>Tabela 22.1.2  Demanda turística mensal via Fortaleza - Ceará - 2014-2016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</si>
</sst>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;[Red]#,##0"/>
    <numFmt numFmtId="179" formatCode="_(* #,##0_);_(* \(#,##0\);_(* &quot;-&quot;??_);_(@_)"/>
    <numFmt numFmtId="180" formatCode="_(* #,##0.0_);_(* \(#,##0.0\);_(* &quot;-&quot;??_);_(@_)"/>
    <numFmt numFmtId="181" formatCode="_(* #,##0.000_);_(* \(#,##0.000\);_(* &quot;-&quot;??_);_(@_)"/>
    <numFmt numFmtId="182" formatCode="#,##0.000;\-#,##0.000"/>
  </numFmts>
  <fonts count="40">
    <font>
      <sz val="10"/>
      <name val="Arial"/>
      <family val="0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47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47"/>
      </right>
      <top style="thin">
        <color indexed="47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32" borderId="10" xfId="0" applyFont="1" applyFill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169" fontId="1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 vertical="center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22" xfId="0" applyFont="1" applyBorder="1" applyAlignment="1">
      <alignment horizontal="right"/>
    </xf>
    <xf numFmtId="0" fontId="1" fillId="32" borderId="23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 wrapText="1"/>
    </xf>
    <xf numFmtId="0" fontId="1" fillId="32" borderId="25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0</xdr:row>
      <xdr:rowOff>19050</xdr:rowOff>
    </xdr:from>
    <xdr:to>
      <xdr:col>3</xdr:col>
      <xdr:colOff>581025</xdr:colOff>
      <xdr:row>0</xdr:row>
      <xdr:rowOff>161925</xdr:rowOff>
    </xdr:to>
    <xdr:pic>
      <xdr:nvPicPr>
        <xdr:cNvPr id="1" name="Picture 1" descr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190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581025</xdr:colOff>
      <xdr:row>0</xdr:row>
      <xdr:rowOff>19050</xdr:rowOff>
    </xdr:from>
    <xdr:to>
      <xdr:col>3</xdr:col>
      <xdr:colOff>581025</xdr:colOff>
      <xdr:row>0</xdr:row>
      <xdr:rowOff>161925</xdr:rowOff>
    </xdr:to>
    <xdr:pic>
      <xdr:nvPicPr>
        <xdr:cNvPr id="2" name="Picture 1" descr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190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581025</xdr:colOff>
      <xdr:row>0</xdr:row>
      <xdr:rowOff>19050</xdr:rowOff>
    </xdr:from>
    <xdr:to>
      <xdr:col>3</xdr:col>
      <xdr:colOff>581025</xdr:colOff>
      <xdr:row>0</xdr:row>
      <xdr:rowOff>161925</xdr:rowOff>
    </xdr:to>
    <xdr:pic>
      <xdr:nvPicPr>
        <xdr:cNvPr id="3" name="Picture 1" descr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190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47625</xdr:rowOff>
    </xdr:from>
    <xdr:to>
      <xdr:col>9</xdr:col>
      <xdr:colOff>514350</xdr:colOff>
      <xdr:row>0</xdr:row>
      <xdr:rowOff>209550</xdr:rowOff>
    </xdr:to>
    <xdr:pic>
      <xdr:nvPicPr>
        <xdr:cNvPr id="4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47625"/>
          <a:ext cx="885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PageLayoutView="0" workbookViewId="0" topLeftCell="A1">
      <selection activeCell="L9" sqref="L9"/>
    </sheetView>
  </sheetViews>
  <sheetFormatPr defaultColWidth="9.140625" defaultRowHeight="12.75"/>
  <cols>
    <col min="1" max="1" width="11.421875" style="1" customWidth="1"/>
    <col min="2" max="10" width="8.7109375" style="1" customWidth="1"/>
    <col min="11" max="16384" width="9.140625" style="1" customWidth="1"/>
  </cols>
  <sheetData>
    <row r="1" spans="1:10" ht="19.5" customHeight="1">
      <c r="A1" s="13" t="s">
        <v>20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9.5" customHeight="1">
      <c r="A2" s="23" t="s">
        <v>14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9.5" customHeight="1">
      <c r="A3" s="22" t="s">
        <v>21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19.5" customHeight="1">
      <c r="A4" s="14" t="s">
        <v>22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s="2" customFormat="1" ht="15" customHeight="1">
      <c r="A5" s="15" t="s">
        <v>13</v>
      </c>
      <c r="B5" s="24" t="s">
        <v>16</v>
      </c>
      <c r="C5" s="25"/>
      <c r="D5" s="25"/>
      <c r="E5" s="25"/>
      <c r="F5" s="25"/>
      <c r="G5" s="25"/>
      <c r="H5" s="25"/>
      <c r="I5" s="25"/>
      <c r="J5" s="26"/>
    </row>
    <row r="6" spans="1:10" s="2" customFormat="1" ht="15" customHeight="1">
      <c r="A6" s="16"/>
      <c r="B6" s="18" t="s">
        <v>12</v>
      </c>
      <c r="C6" s="19"/>
      <c r="D6" s="20"/>
      <c r="E6" s="18" t="s">
        <v>17</v>
      </c>
      <c r="F6" s="19"/>
      <c r="G6" s="20"/>
      <c r="H6" s="18" t="s">
        <v>15</v>
      </c>
      <c r="I6" s="19"/>
      <c r="J6" s="21"/>
    </row>
    <row r="7" spans="1:10" ht="15" customHeight="1">
      <c r="A7" s="17"/>
      <c r="B7" s="5">
        <v>2014</v>
      </c>
      <c r="C7" s="5">
        <v>2015</v>
      </c>
      <c r="D7" s="5">
        <v>2016</v>
      </c>
      <c r="E7" s="5">
        <v>2014</v>
      </c>
      <c r="F7" s="5">
        <v>2015</v>
      </c>
      <c r="G7" s="5">
        <v>2016</v>
      </c>
      <c r="H7" s="5">
        <v>2014</v>
      </c>
      <c r="I7" s="5">
        <v>2015</v>
      </c>
      <c r="J7" s="5">
        <v>2016</v>
      </c>
    </row>
    <row r="8" spans="1:10" ht="15" customHeight="1">
      <c r="A8" s="11" t="s">
        <v>12</v>
      </c>
      <c r="B8" s="6">
        <f aca="true" t="shared" si="0" ref="B8:G8">SUM(B9:B20)</f>
        <v>3262259</v>
      </c>
      <c r="C8" s="6">
        <f t="shared" si="0"/>
        <v>3345815</v>
      </c>
      <c r="D8" s="6">
        <f t="shared" si="0"/>
        <v>3243501</v>
      </c>
      <c r="E8" s="6">
        <f t="shared" si="0"/>
        <v>1804782</v>
      </c>
      <c r="F8" s="6">
        <f t="shared" si="0"/>
        <v>1878778</v>
      </c>
      <c r="G8" s="6">
        <f t="shared" si="0"/>
        <v>1788887</v>
      </c>
      <c r="H8" s="3">
        <f>+B8-E8</f>
        <v>1457477</v>
      </c>
      <c r="I8" s="3">
        <f>+C8-F8</f>
        <v>1467037</v>
      </c>
      <c r="J8" s="3">
        <f>+D8-G8</f>
        <v>1454614</v>
      </c>
    </row>
    <row r="9" spans="1:10" ht="15" customHeight="1">
      <c r="A9" s="4" t="s">
        <v>0</v>
      </c>
      <c r="B9" s="3">
        <v>426456</v>
      </c>
      <c r="C9" s="3">
        <v>440529.04799999995</v>
      </c>
      <c r="D9" s="3">
        <v>431029</v>
      </c>
      <c r="E9" s="3">
        <v>235618</v>
      </c>
      <c r="F9" s="3">
        <v>246456.428</v>
      </c>
      <c r="G9" s="3">
        <v>238044</v>
      </c>
      <c r="H9" s="3">
        <f aca="true" t="shared" si="1" ref="H9:H20">+B9-E9</f>
        <v>190838</v>
      </c>
      <c r="I9" s="3">
        <f aca="true" t="shared" si="2" ref="I9:J20">+C9-F9</f>
        <v>194072.61999999994</v>
      </c>
      <c r="J9" s="3">
        <f aca="true" t="shared" si="3" ref="J9:J16">+D9-G9</f>
        <v>192985</v>
      </c>
    </row>
    <row r="10" spans="1:10" ht="15" customHeight="1">
      <c r="A10" s="4" t="s">
        <v>1</v>
      </c>
      <c r="B10" s="3">
        <v>246894</v>
      </c>
      <c r="C10" s="3">
        <v>252325.668</v>
      </c>
      <c r="D10" s="3">
        <v>244001</v>
      </c>
      <c r="E10" s="3">
        <v>134706</v>
      </c>
      <c r="F10" s="3">
        <v>139959.53399999999</v>
      </c>
      <c r="G10" s="3">
        <v>137953</v>
      </c>
      <c r="H10" s="3">
        <f t="shared" si="1"/>
        <v>112188</v>
      </c>
      <c r="I10" s="3">
        <f t="shared" si="2"/>
        <v>112366.13400000002</v>
      </c>
      <c r="J10" s="3">
        <f t="shared" si="3"/>
        <v>106048</v>
      </c>
    </row>
    <row r="11" spans="1:10" ht="15" customHeight="1">
      <c r="A11" s="4" t="s">
        <v>2</v>
      </c>
      <c r="B11" s="3">
        <v>213314</v>
      </c>
      <c r="C11" s="3">
        <v>217580.28</v>
      </c>
      <c r="D11" s="3">
        <v>212130</v>
      </c>
      <c r="E11" s="3">
        <v>122285</v>
      </c>
      <c r="F11" s="3">
        <v>126809.54499999998</v>
      </c>
      <c r="G11" s="3">
        <v>125344</v>
      </c>
      <c r="H11" s="3">
        <f t="shared" si="1"/>
        <v>91029</v>
      </c>
      <c r="I11" s="3">
        <f t="shared" si="2"/>
        <v>90770.73500000002</v>
      </c>
      <c r="J11" s="3">
        <f t="shared" si="3"/>
        <v>86786</v>
      </c>
    </row>
    <row r="12" spans="1:10" ht="15" customHeight="1">
      <c r="A12" s="4" t="s">
        <v>3</v>
      </c>
      <c r="B12" s="3">
        <v>194193</v>
      </c>
      <c r="C12" s="3">
        <v>197300.088</v>
      </c>
      <c r="D12" s="3">
        <v>190432</v>
      </c>
      <c r="E12" s="3">
        <v>112947</v>
      </c>
      <c r="F12" s="3">
        <v>116900.14499999999</v>
      </c>
      <c r="G12" s="3">
        <v>113175</v>
      </c>
      <c r="H12" s="3">
        <f t="shared" si="1"/>
        <v>81246</v>
      </c>
      <c r="I12" s="3">
        <f t="shared" si="2"/>
        <v>80399.943</v>
      </c>
      <c r="J12" s="3">
        <f t="shared" si="3"/>
        <v>77257</v>
      </c>
    </row>
    <row r="13" spans="1:10" ht="15" customHeight="1">
      <c r="A13" s="4" t="s">
        <v>4</v>
      </c>
      <c r="B13" s="3">
        <v>175210</v>
      </c>
      <c r="C13" s="3">
        <v>180466.30000000002</v>
      </c>
      <c r="D13" s="3">
        <v>171372</v>
      </c>
      <c r="E13" s="3">
        <v>108185</v>
      </c>
      <c r="F13" s="3">
        <v>111863.29000000001</v>
      </c>
      <c r="G13" s="3">
        <v>108331</v>
      </c>
      <c r="H13" s="3">
        <f t="shared" si="1"/>
        <v>67025</v>
      </c>
      <c r="I13" s="3">
        <f t="shared" si="2"/>
        <v>68603.01000000001</v>
      </c>
      <c r="J13" s="3">
        <f t="shared" si="3"/>
        <v>63041</v>
      </c>
    </row>
    <row r="14" spans="1:10" ht="15" customHeight="1">
      <c r="A14" s="4" t="s">
        <v>5</v>
      </c>
      <c r="B14" s="3">
        <v>220979</v>
      </c>
      <c r="C14" s="3">
        <v>227387.39099999997</v>
      </c>
      <c r="D14" s="3">
        <v>218699</v>
      </c>
      <c r="E14" s="3">
        <v>123675</v>
      </c>
      <c r="F14" s="3">
        <v>128003.62499999999</v>
      </c>
      <c r="G14" s="3">
        <v>126536</v>
      </c>
      <c r="H14" s="3">
        <f t="shared" si="1"/>
        <v>97304</v>
      </c>
      <c r="I14" s="3">
        <f t="shared" si="2"/>
        <v>99383.76599999999</v>
      </c>
      <c r="J14" s="3">
        <f t="shared" si="3"/>
        <v>92163</v>
      </c>
    </row>
    <row r="15" spans="1:10" ht="15" customHeight="1">
      <c r="A15" s="4" t="s">
        <v>6</v>
      </c>
      <c r="B15" s="3">
        <v>376939</v>
      </c>
      <c r="C15" s="3">
        <v>388624.109</v>
      </c>
      <c r="D15" s="3">
        <v>379981</v>
      </c>
      <c r="E15" s="3">
        <v>206623</v>
      </c>
      <c r="F15" s="3">
        <v>216540.904</v>
      </c>
      <c r="G15" s="3">
        <v>198940</v>
      </c>
      <c r="H15" s="3">
        <f t="shared" si="1"/>
        <v>170316</v>
      </c>
      <c r="I15" s="3">
        <f t="shared" si="2"/>
        <v>172083.205</v>
      </c>
      <c r="J15" s="3">
        <f t="shared" si="3"/>
        <v>181041</v>
      </c>
    </row>
    <row r="16" spans="1:10" ht="15" customHeight="1">
      <c r="A16" s="4" t="s">
        <v>7</v>
      </c>
      <c r="B16" s="3">
        <v>257628</v>
      </c>
      <c r="C16" s="3">
        <v>261750.048</v>
      </c>
      <c r="D16" s="3">
        <v>248544</v>
      </c>
      <c r="E16" s="3">
        <v>145043</v>
      </c>
      <c r="F16" s="3">
        <v>149829.419</v>
      </c>
      <c r="G16" s="3">
        <v>146876</v>
      </c>
      <c r="H16" s="3">
        <f t="shared" si="1"/>
        <v>112585</v>
      </c>
      <c r="I16" s="3">
        <f t="shared" si="2"/>
        <v>111920.62900000002</v>
      </c>
      <c r="J16" s="3">
        <f t="shared" si="3"/>
        <v>101668</v>
      </c>
    </row>
    <row r="17" spans="1:10" ht="15" customHeight="1">
      <c r="A17" s="4" t="s">
        <v>8</v>
      </c>
      <c r="B17" s="3">
        <v>236988</v>
      </c>
      <c r="C17" s="3">
        <v>241253.784</v>
      </c>
      <c r="D17" s="3">
        <v>233656</v>
      </c>
      <c r="E17" s="3">
        <v>135707</v>
      </c>
      <c r="F17" s="3">
        <v>140999.573</v>
      </c>
      <c r="G17" s="3">
        <v>138173</v>
      </c>
      <c r="H17" s="3">
        <f t="shared" si="1"/>
        <v>101281</v>
      </c>
      <c r="I17" s="3">
        <f t="shared" si="2"/>
        <v>100254.21100000001</v>
      </c>
      <c r="J17" s="3">
        <f t="shared" si="2"/>
        <v>95483</v>
      </c>
    </row>
    <row r="18" spans="1:10" ht="15" customHeight="1">
      <c r="A18" s="4" t="s">
        <v>9</v>
      </c>
      <c r="B18" s="3">
        <v>273217</v>
      </c>
      <c r="C18" s="3">
        <v>280047.425</v>
      </c>
      <c r="D18" s="3">
        <v>274012</v>
      </c>
      <c r="E18" s="3">
        <v>150595</v>
      </c>
      <c r="F18" s="3">
        <v>156317.61000000002</v>
      </c>
      <c r="G18" s="3">
        <v>141545</v>
      </c>
      <c r="H18" s="3">
        <f t="shared" si="1"/>
        <v>122622</v>
      </c>
      <c r="I18" s="3">
        <f t="shared" si="2"/>
        <v>123729.81499999997</v>
      </c>
      <c r="J18" s="3">
        <f>+D18-G18</f>
        <v>132467</v>
      </c>
    </row>
    <row r="19" spans="1:10" ht="15" customHeight="1">
      <c r="A19" s="4" t="s">
        <v>10</v>
      </c>
      <c r="B19" s="3">
        <v>301516</v>
      </c>
      <c r="C19" s="3">
        <v>309656.932</v>
      </c>
      <c r="D19" s="3">
        <v>302875</v>
      </c>
      <c r="E19" s="3">
        <v>162204</v>
      </c>
      <c r="F19" s="3">
        <v>168854.364</v>
      </c>
      <c r="G19" s="3">
        <v>148413</v>
      </c>
      <c r="H19" s="3">
        <f t="shared" si="1"/>
        <v>139312</v>
      </c>
      <c r="I19" s="3">
        <f t="shared" si="2"/>
        <v>140802.56799999997</v>
      </c>
      <c r="J19" s="3">
        <f>+D19-G19</f>
        <v>154462</v>
      </c>
    </row>
    <row r="20" spans="1:10" ht="15" customHeight="1">
      <c r="A20" s="10" t="s">
        <v>11</v>
      </c>
      <c r="B20" s="7">
        <v>338925</v>
      </c>
      <c r="C20" s="7">
        <v>348893.92700000014</v>
      </c>
      <c r="D20" s="7">
        <v>336770</v>
      </c>
      <c r="E20" s="7">
        <v>167194</v>
      </c>
      <c r="F20" s="7">
        <v>176243.56299999962</v>
      </c>
      <c r="G20" s="7">
        <v>165557</v>
      </c>
      <c r="H20" s="7">
        <f t="shared" si="1"/>
        <v>171731</v>
      </c>
      <c r="I20" s="7">
        <f t="shared" si="2"/>
        <v>172650.36400000053</v>
      </c>
      <c r="J20" s="7">
        <f>+D20-G20</f>
        <v>171213</v>
      </c>
    </row>
    <row r="21" spans="1:10" ht="15" customHeight="1">
      <c r="A21" s="8" t="s">
        <v>18</v>
      </c>
      <c r="B21" s="8"/>
      <c r="C21" s="3"/>
      <c r="D21" s="3"/>
      <c r="E21" s="3"/>
      <c r="F21" s="3"/>
      <c r="G21" s="3"/>
      <c r="H21" s="3"/>
      <c r="I21" s="3"/>
      <c r="J21" s="3"/>
    </row>
    <row r="22" spans="1:10" ht="12.75" customHeight="1">
      <c r="A22" s="1" t="s">
        <v>19</v>
      </c>
      <c r="C22" s="9"/>
      <c r="D22" s="9"/>
      <c r="E22" s="9"/>
      <c r="F22" s="9"/>
      <c r="G22" s="12"/>
      <c r="H22" s="9"/>
      <c r="I22" s="3"/>
      <c r="J22" s="9"/>
    </row>
    <row r="23" ht="12.75" customHeight="1"/>
  </sheetData>
  <sheetProtection/>
  <mergeCells count="9">
    <mergeCell ref="A1:J1"/>
    <mergeCell ref="A4:J4"/>
    <mergeCell ref="A5:A7"/>
    <mergeCell ref="B6:D6"/>
    <mergeCell ref="E6:G6"/>
    <mergeCell ref="H6:J6"/>
    <mergeCell ref="A3:J3"/>
    <mergeCell ref="A2:J2"/>
    <mergeCell ref="B5:J5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CRISTINA</cp:lastModifiedBy>
  <cp:lastPrinted>2018-04-02T14:12:41Z</cp:lastPrinted>
  <dcterms:created xsi:type="dcterms:W3CDTF">1998-03-25T13:25:44Z</dcterms:created>
  <dcterms:modified xsi:type="dcterms:W3CDTF">2018-04-02T14:20:25Z</dcterms:modified>
  <cp:category/>
  <cp:version/>
  <cp:contentType/>
  <cp:contentStatus/>
</cp:coreProperties>
</file>