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8955" tabRatio="349" activeTab="2"/>
  </bookViews>
  <sheets>
    <sheet name="Tabela 13.2.3" sheetId="1" r:id="rId1"/>
    <sheet name="continuação" sheetId="2" r:id="rId2"/>
    <sheet name="conclusão" sheetId="3" r:id="rId3"/>
  </sheets>
  <definedNames>
    <definedName name="_xlnm.Print_Titles" localSheetId="2">'conclusão'!$4:$10</definedName>
    <definedName name="_xlnm.Print_Titles" localSheetId="1">'continuação'!$4:$10</definedName>
    <definedName name="_xlnm.Print_Titles" localSheetId="0">'Tabela 13.2.3'!$4:$10</definedName>
  </definedNames>
  <calcPr fullCalcOnLoad="1"/>
</workbook>
</file>

<file path=xl/sharedStrings.xml><?xml version="1.0" encoding="utf-8"?>
<sst xmlns="http://schemas.openxmlformats.org/spreadsheetml/2006/main" count="620" uniqueCount="209">
  <si>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</si>
  <si>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</si>
  <si>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</si>
  <si>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</si>
  <si>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</si>
  <si>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</si>
  <si>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</si>
  <si>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</si>
  <si>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</si>
  <si>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</si>
  <si>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Acopiara</t>
  </si>
  <si>
    <t>Aiuaba</t>
  </si>
  <si>
    <t>Altaneira</t>
  </si>
  <si>
    <t>Alto Santo</t>
  </si>
  <si>
    <t>Amontada</t>
  </si>
  <si>
    <t>Antonina do Norte</t>
  </si>
  <si>
    <t>Aquiraz</t>
  </si>
  <si>
    <t>Aracati</t>
  </si>
  <si>
    <t>Aracoiaba</t>
  </si>
  <si>
    <t>Araripe</t>
  </si>
  <si>
    <t>Aratuba</t>
  </si>
  <si>
    <t>Arneiroz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</si>
  <si>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</si>
  <si>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</si>
  <si>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</si>
  <si>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</si>
  <si>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</si>
  <si>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</si>
  <si>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</si>
  <si>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</si>
  <si>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</si>
  <si>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</si>
  <si>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</si>
  <si>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</si>
  <si>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</si>
  <si>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</si>
  <si>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</si>
  <si>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</si>
  <si>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</si>
  <si>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</si>
  <si>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</si>
  <si>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</si>
  <si>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</si>
  <si>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</si>
  <si>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</si>
  <si>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</si>
  <si>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</si>
  <si>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</si>
  <si>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</si>
  <si>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</si>
  <si>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</si>
  <si>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</si>
  <si>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</si>
  <si>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</si>
  <si>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</si>
  <si>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</si>
  <si>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</si>
  <si>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</si>
  <si>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</si>
  <si>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</si>
  <si>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</si>
  <si>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</si>
  <si>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</si>
  <si>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</si>
  <si>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</si>
  <si>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</si>
  <si>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</si>
  <si>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</si>
  <si>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</si>
  <si>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</si>
  <si>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</si>
  <si>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</si>
  <si>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</si>
  <si>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</si>
  <si>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</si>
  <si>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</si>
  <si>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</si>
  <si>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</si>
  <si>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</si>
  <si>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</si>
  <si>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</si>
  <si>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</si>
  <si>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</si>
  <si>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</si>
  <si>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</si>
  <si>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</si>
  <si>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</si>
  <si>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</si>
  <si>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</si>
  <si>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</si>
  <si>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</si>
  <si>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</si>
  <si>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</si>
  <si>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</si>
  <si>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</si>
  <si>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</si>
  <si>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</si>
  <si>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</si>
  <si>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</si>
  <si>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</si>
  <si>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</si>
  <si>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</si>
  <si>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</si>
  <si>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</si>
  <si>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</si>
  <si>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</si>
  <si>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</si>
  <si>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</si>
  <si>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</si>
  <si>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</si>
  <si>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</si>
  <si>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</si>
  <si>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</si>
  <si>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</si>
  <si>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</si>
  <si>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</si>
  <si>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</si>
  <si>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</si>
  <si>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</si>
  <si>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</si>
  <si>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</si>
  <si>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</si>
  <si>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</si>
  <si>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</si>
  <si>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</si>
  <si>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</si>
  <si>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</si>
  <si>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</si>
  <si>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</si>
  <si>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</si>
  <si>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</si>
  <si>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</si>
  <si>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</si>
  <si>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</si>
  <si>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</si>
  <si>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</si>
  <si>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</si>
  <si>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</si>
  <si>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</si>
  <si>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</si>
  <si>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</si>
  <si>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</si>
  <si>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</si>
  <si>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</si>
  <si>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</si>
  <si>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</si>
  <si>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</si>
  <si>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</si>
  <si>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</si>
  <si>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</si>
  <si>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</si>
  <si>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</si>
  <si>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</si>
  <si>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</si>
  <si>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</si>
  <si>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</si>
  <si>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</si>
  <si>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</si>
  <si>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</si>
  <si>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</si>
  <si>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</si>
  <si>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</si>
  <si>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</si>
  <si>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</si>
  <si>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</si>
  <si>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</si>
  <si>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</si>
  <si>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</si>
  <si>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</si>
  <si>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</si>
  <si>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</si>
  <si>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</si>
  <si>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</si>
  <si>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</si>
  <si>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</si>
  <si>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</si>
  <si>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</si>
  <si>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</si>
  <si>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</si>
  <si>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</si>
  <si>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</si>
  <si>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</si>
  <si>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</si>
  <si>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</si>
  <si>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</si>
  <si>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</si>
  <si>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</si>
  <si>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</si>
  <si>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</si>
  <si>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</si>
  <si>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Total</t>
  </si>
  <si>
    <t>Fonte: Companhia Energética do Ceará (COELCE).</t>
  </si>
  <si>
    <t>Classes de consumo</t>
  </si>
  <si>
    <t>Consumo medido de energia elétrica (mwh)</t>
  </si>
  <si>
    <t>(continua)</t>
  </si>
  <si>
    <t>Acaraú</t>
  </si>
  <si>
    <t>Alcântaras</t>
  </si>
  <si>
    <t>Apuiarés</t>
  </si>
  <si>
    <t>Ararendá</t>
  </si>
  <si>
    <t>Assaré</t>
  </si>
  <si>
    <t>Público</t>
  </si>
  <si>
    <t>(conclusão)</t>
  </si>
  <si>
    <t>(1) Atualizado</t>
  </si>
  <si>
    <t>2014 (1)</t>
  </si>
  <si>
    <t>ANUÁRIO ESTATÍSTICO DO CEARÁ - 2017</t>
  </si>
  <si>
    <t>2015 (1)</t>
  </si>
  <si>
    <t>13.2  CONSUMO DE ENERGIA ELÉTRICA</t>
  </si>
  <si>
    <t>Tabela 13.2.3  Consumo  medido  de  energia elétrica,  por classes  de  consumo, segundo  os  municípios - Ceará - 2014-2016</t>
  </si>
  <si>
    <t>Tabela 13.2.3  Consumo medido de energia elétrica, por classes de consumo, segundo os municípios - Ceará - 2014-2016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</si>
</sst>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2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/>
      <right/>
      <top/>
      <bottom style="thin">
        <color indexed="47"/>
      </bottom>
    </border>
    <border>
      <left/>
      <right style="thin">
        <color theme="0"/>
      </right>
      <top style="thin">
        <color indexed="47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  <border>
      <left/>
      <right/>
      <top/>
      <bottom style="thin">
        <color indexed="5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0" xfId="60" applyNumberFormat="1" applyFont="1" applyFill="1" applyAlignment="1" quotePrefix="1">
      <alignment vertical="center"/>
    </xf>
    <xf numFmtId="0" fontId="2" fillId="33" borderId="0" xfId="0" applyFont="1" applyFill="1" applyAlignment="1">
      <alignment vertical="center"/>
    </xf>
    <xf numFmtId="165" fontId="2" fillId="33" borderId="0" xfId="60" applyNumberFormat="1" applyFont="1" applyFill="1" applyAlignment="1" quotePrefix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3" fontId="2" fillId="0" borderId="0" xfId="6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12" xfId="0" applyFont="1" applyBorder="1" applyAlignment="1">
      <alignment horizontal="right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57150</xdr:rowOff>
    </xdr:from>
    <xdr:to>
      <xdr:col>10</xdr:col>
      <xdr:colOff>409575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57150"/>
          <a:ext cx="876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57150</xdr:rowOff>
    </xdr:from>
    <xdr:to>
      <xdr:col>10</xdr:col>
      <xdr:colOff>409575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57150"/>
          <a:ext cx="876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57150</xdr:rowOff>
    </xdr:from>
    <xdr:to>
      <xdr:col>10</xdr:col>
      <xdr:colOff>409575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57150"/>
          <a:ext cx="876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R24" sqref="R24"/>
    </sheetView>
  </sheetViews>
  <sheetFormatPr defaultColWidth="11.421875" defaultRowHeight="12.75"/>
  <cols>
    <col min="1" max="1" width="16.7109375" style="1" customWidth="1"/>
    <col min="2" max="11" width="7.421875" style="1" customWidth="1"/>
    <col min="12" max="14" width="11.421875" style="1" customWidth="1"/>
    <col min="15" max="15" width="8.421875" style="1" customWidth="1"/>
    <col min="16" max="16" width="7.57421875" style="1" customWidth="1"/>
    <col min="17" max="17" width="8.421875" style="1" customWidth="1"/>
    <col min="18" max="18" width="7.140625" style="1" customWidth="1"/>
    <col min="19" max="19" width="6.57421875" style="1" customWidth="1"/>
    <col min="20" max="20" width="9.140625" style="1" customWidth="1"/>
    <col min="21" max="21" width="8.57421875" style="1" customWidth="1"/>
    <col min="22" max="16384" width="11.421875" style="1" customWidth="1"/>
  </cols>
  <sheetData>
    <row r="1" spans="1:11" ht="19.5" customHeight="1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189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>
      <c r="A3" s="37" t="s">
        <v>206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27" customFormat="1" ht="19.5" customHeight="1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9.75" customHeight="1">
      <c r="A5" s="29" t="s">
        <v>194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30" t="s">
        <v>188</v>
      </c>
      <c r="B6" s="33" t="s">
        <v>193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31"/>
      <c r="B7" s="38" t="s">
        <v>203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15" customHeight="1">
      <c r="A8" s="31"/>
      <c r="B8" s="40" t="s">
        <v>190</v>
      </c>
      <c r="C8" s="38" t="s">
        <v>192</v>
      </c>
      <c r="D8" s="38"/>
      <c r="E8" s="38"/>
      <c r="F8" s="38"/>
      <c r="G8" s="38"/>
      <c r="H8" s="38"/>
      <c r="I8" s="38"/>
      <c r="J8" s="38"/>
      <c r="K8" s="39"/>
    </row>
    <row r="9" spans="1:11" ht="15" customHeight="1">
      <c r="A9" s="31"/>
      <c r="B9" s="40"/>
      <c r="C9" s="40" t="s">
        <v>0</v>
      </c>
      <c r="D9" s="40" t="s">
        <v>1</v>
      </c>
      <c r="E9" s="40" t="s">
        <v>2</v>
      </c>
      <c r="F9" s="40" t="s">
        <v>3</v>
      </c>
      <c r="G9" s="40" t="s">
        <v>200</v>
      </c>
      <c r="H9" s="40"/>
      <c r="I9" s="40"/>
      <c r="J9" s="40"/>
      <c r="K9" s="42" t="s">
        <v>7</v>
      </c>
    </row>
    <row r="10" spans="1:14" ht="24.75" customHeight="1">
      <c r="A10" s="32"/>
      <c r="B10" s="41" t="s">
        <v>190</v>
      </c>
      <c r="C10" s="41"/>
      <c r="D10" s="41"/>
      <c r="E10" s="41"/>
      <c r="F10" s="41"/>
      <c r="G10" s="20" t="s">
        <v>190</v>
      </c>
      <c r="H10" s="21" t="s">
        <v>4</v>
      </c>
      <c r="I10" s="21" t="s">
        <v>5</v>
      </c>
      <c r="J10" s="21" t="s">
        <v>6</v>
      </c>
      <c r="K10" s="43"/>
      <c r="L10" s="2"/>
      <c r="M10" s="3"/>
      <c r="N10" s="3"/>
    </row>
    <row r="11" spans="1:22" s="2" customFormat="1" ht="15" customHeight="1">
      <c r="A11" s="9" t="s">
        <v>187</v>
      </c>
      <c r="B11" s="14">
        <f>SUM(C11:F11,G11,K11)</f>
        <v>11135935.909350906</v>
      </c>
      <c r="C11" s="14">
        <f>SUM(C12:C195)</f>
        <v>3930628.8520000004</v>
      </c>
      <c r="D11" s="14">
        <f>SUM(D12:D195)</f>
        <v>2370190.0893551386</v>
      </c>
      <c r="E11" s="14">
        <f>SUM(E12:E195)</f>
        <v>2169150.627995767</v>
      </c>
      <c r="F11" s="14">
        <f>SUM(F12:F195)</f>
        <v>1282577.5150000004</v>
      </c>
      <c r="G11" s="14">
        <f>SUM(H11:J11)</f>
        <v>1369686.8339999993</v>
      </c>
      <c r="H11" s="14">
        <f>SUM(H12:H195)</f>
        <v>616385.1019999997</v>
      </c>
      <c r="I11" s="14">
        <f>SUM(I12:I195)</f>
        <v>457973.1959999997</v>
      </c>
      <c r="J11" s="14">
        <f>SUM(J12:J195)</f>
        <v>295328.53599999985</v>
      </c>
      <c r="K11" s="14">
        <f>SUM(K12:K195)</f>
        <v>13701.991000000002</v>
      </c>
      <c r="L11" s="1"/>
      <c r="M11" s="3"/>
      <c r="N11" s="3"/>
      <c r="U11" s="1"/>
      <c r="V11" s="13"/>
    </row>
    <row r="12" spans="1:22" s="2" customFormat="1" ht="15" customHeight="1">
      <c r="A12" s="23" t="s">
        <v>8</v>
      </c>
      <c r="B12" s="3">
        <v>6032.295752155829</v>
      </c>
      <c r="C12" s="22">
        <v>1964.3661599727393</v>
      </c>
      <c r="D12" s="22">
        <v>14.11731669331674</v>
      </c>
      <c r="E12" s="22">
        <v>377.8002835213086</v>
      </c>
      <c r="F12" s="22">
        <v>2699.140275840916</v>
      </c>
      <c r="G12" s="14">
        <v>975.3988142050695</v>
      </c>
      <c r="H12" s="22">
        <v>578.6371356541538</v>
      </c>
      <c r="I12" s="22">
        <v>305.8879883062067</v>
      </c>
      <c r="J12" s="22">
        <v>90.87369024470904</v>
      </c>
      <c r="K12" s="14">
        <v>1.4729019224792814</v>
      </c>
      <c r="L12" s="19"/>
      <c r="M12" s="3"/>
      <c r="N12" s="3"/>
      <c r="U12" s="1"/>
      <c r="V12" s="16"/>
    </row>
    <row r="13" spans="1:22" s="2" customFormat="1" ht="15" customHeight="1">
      <c r="A13" s="23" t="s">
        <v>9</v>
      </c>
      <c r="B13" s="3">
        <v>17625.957376802548</v>
      </c>
      <c r="C13" s="22">
        <v>4036.154457286055</v>
      </c>
      <c r="D13" s="22">
        <v>8944.506864755502</v>
      </c>
      <c r="E13" s="22">
        <v>703.1811966812951</v>
      </c>
      <c r="F13" s="22">
        <v>2384.9514888508243</v>
      </c>
      <c r="G13" s="14">
        <v>1491.5582431524913</v>
      </c>
      <c r="H13" s="22">
        <v>854.1388532187352</v>
      </c>
      <c r="I13" s="22">
        <v>556.2214344734148</v>
      </c>
      <c r="J13" s="22">
        <v>81.1979554603413</v>
      </c>
      <c r="K13" s="14">
        <v>65.60512607637999</v>
      </c>
      <c r="L13" s="19"/>
      <c r="M13" s="3"/>
      <c r="N13" s="3"/>
      <c r="U13" s="12"/>
      <c r="V13" s="16"/>
    </row>
    <row r="14" spans="1:22" s="2" customFormat="1" ht="15" customHeight="1">
      <c r="A14" s="23" t="s">
        <v>195</v>
      </c>
      <c r="B14" s="3">
        <v>67669.40095043571</v>
      </c>
      <c r="C14" s="22">
        <v>15639.377579778133</v>
      </c>
      <c r="D14" s="22">
        <v>6627.837441077237</v>
      </c>
      <c r="E14" s="22">
        <v>5833.786193333388</v>
      </c>
      <c r="F14" s="22">
        <v>32470.402373120236</v>
      </c>
      <c r="G14" s="14">
        <v>7028.8369608093635</v>
      </c>
      <c r="H14" s="22">
        <v>3388.233517148108</v>
      </c>
      <c r="I14" s="22">
        <v>2753.26000004914</v>
      </c>
      <c r="J14" s="22">
        <v>887.3434436121149</v>
      </c>
      <c r="K14" s="14">
        <v>69.16040231735856</v>
      </c>
      <c r="L14" s="19"/>
      <c r="M14" s="4"/>
      <c r="N14" s="4"/>
      <c r="O14" s="6"/>
      <c r="U14" s="12"/>
      <c r="V14" s="16"/>
    </row>
    <row r="15" spans="1:22" s="2" customFormat="1" ht="15" customHeight="1">
      <c r="A15" s="23" t="s">
        <v>10</v>
      </c>
      <c r="B15" s="3">
        <v>32082.90115173127</v>
      </c>
      <c r="C15" s="22">
        <v>12693.422653992571</v>
      </c>
      <c r="D15" s="22">
        <v>2155.959019162065</v>
      </c>
      <c r="E15" s="22">
        <v>3615.448700214917</v>
      </c>
      <c r="F15" s="22">
        <v>9298.665434949544</v>
      </c>
      <c r="G15" s="14">
        <v>4278.750553274592</v>
      </c>
      <c r="H15" s="22">
        <v>1310.1494833819838</v>
      </c>
      <c r="I15" s="22">
        <v>2002.2759354846569</v>
      </c>
      <c r="J15" s="22">
        <v>966.325134407951</v>
      </c>
      <c r="K15" s="14">
        <v>40.65479013757841</v>
      </c>
      <c r="L15" s="19"/>
      <c r="M15" s="4"/>
      <c r="N15" s="4"/>
      <c r="O15" s="6"/>
      <c r="U15" s="12"/>
      <c r="V15" s="16"/>
    </row>
    <row r="16" spans="1:22" s="2" customFormat="1" ht="15" customHeight="1">
      <c r="A16" s="23" t="s">
        <v>11</v>
      </c>
      <c r="B16" s="3">
        <v>6280.442876358895</v>
      </c>
      <c r="C16" s="22">
        <v>3635.5735182051094</v>
      </c>
      <c r="D16" s="22">
        <v>0.3640032276029526</v>
      </c>
      <c r="E16" s="22">
        <v>429.9554919053855</v>
      </c>
      <c r="F16" s="22">
        <v>945.2535736966196</v>
      </c>
      <c r="G16" s="14">
        <v>1268.0533637878616</v>
      </c>
      <c r="H16" s="22">
        <v>862.4451257553965</v>
      </c>
      <c r="I16" s="22">
        <v>405.543238032465</v>
      </c>
      <c r="J16" s="22">
        <v>0.065</v>
      </c>
      <c r="K16" s="14">
        <v>1.2429255363161906</v>
      </c>
      <c r="L16" s="19"/>
      <c r="M16" s="4"/>
      <c r="N16" s="4"/>
      <c r="O16" s="4"/>
      <c r="P16" s="4"/>
      <c r="Q16" s="4"/>
      <c r="R16" s="4"/>
      <c r="U16" s="12"/>
      <c r="V16" s="16"/>
    </row>
    <row r="17" spans="1:22" s="2" customFormat="1" ht="15" customHeight="1">
      <c r="A17" s="23" t="s">
        <v>196</v>
      </c>
      <c r="B17" s="3">
        <v>4774.570710199498</v>
      </c>
      <c r="C17" s="22">
        <v>2736.7111560485596</v>
      </c>
      <c r="D17" s="22">
        <v>3.3351335207451736</v>
      </c>
      <c r="E17" s="22">
        <v>417.60752930010915</v>
      </c>
      <c r="F17" s="22">
        <v>608.2186700254443</v>
      </c>
      <c r="G17" s="14">
        <v>1007.504293921401</v>
      </c>
      <c r="H17" s="22">
        <v>379.71498077194747</v>
      </c>
      <c r="I17" s="22">
        <v>513.0587064228997</v>
      </c>
      <c r="J17" s="22">
        <v>114.73060672655383</v>
      </c>
      <c r="K17" s="14">
        <v>1.1939273832382922</v>
      </c>
      <c r="L17" s="19"/>
      <c r="M17" s="4"/>
      <c r="N17" s="4"/>
      <c r="O17" s="4"/>
      <c r="P17" s="4"/>
      <c r="Q17" s="4"/>
      <c r="R17" s="4"/>
      <c r="U17" s="12"/>
      <c r="V17" s="16"/>
    </row>
    <row r="18" spans="1:22" s="2" customFormat="1" ht="15" customHeight="1">
      <c r="A18" s="23" t="s">
        <v>12</v>
      </c>
      <c r="B18" s="3">
        <v>3666.55579359739</v>
      </c>
      <c r="C18" s="22">
        <v>1808.8008559662283</v>
      </c>
      <c r="D18" s="22">
        <v>7.8560270437425075</v>
      </c>
      <c r="E18" s="22">
        <v>246.37872354327897</v>
      </c>
      <c r="F18" s="22">
        <v>547.4916377458634</v>
      </c>
      <c r="G18" s="14">
        <v>1054.9826128712862</v>
      </c>
      <c r="H18" s="22">
        <v>298.9829774353401</v>
      </c>
      <c r="I18" s="22">
        <v>313.16027125531207</v>
      </c>
      <c r="J18" s="22">
        <v>442.83936418063394</v>
      </c>
      <c r="K18" s="14">
        <v>1.045936426990856</v>
      </c>
      <c r="L18" s="19"/>
      <c r="M18" s="4"/>
      <c r="N18" s="4"/>
      <c r="O18" s="4"/>
      <c r="P18" s="4"/>
      <c r="Q18" s="4"/>
      <c r="R18" s="4"/>
      <c r="U18" s="12"/>
      <c r="V18" s="16"/>
    </row>
    <row r="19" spans="1:22" s="2" customFormat="1" ht="15" customHeight="1">
      <c r="A19" s="23" t="s">
        <v>13</v>
      </c>
      <c r="B19" s="3">
        <v>13780.42293201888</v>
      </c>
      <c r="C19" s="22">
        <v>4492.4697818192335</v>
      </c>
      <c r="D19" s="22">
        <v>1142.2449416835307</v>
      </c>
      <c r="E19" s="22">
        <v>1000.9956284686443</v>
      </c>
      <c r="F19" s="22">
        <v>5020.501530120473</v>
      </c>
      <c r="G19" s="14">
        <v>2122.8181272881334</v>
      </c>
      <c r="H19" s="22">
        <v>1256.4578999140833</v>
      </c>
      <c r="I19" s="22">
        <v>531.140571668546</v>
      </c>
      <c r="J19" s="22">
        <v>335.219655705504</v>
      </c>
      <c r="K19" s="14">
        <v>1.3929226388656422</v>
      </c>
      <c r="L19" s="19"/>
      <c r="M19" s="7"/>
      <c r="N19" s="4"/>
      <c r="O19" s="4"/>
      <c r="P19" s="4"/>
      <c r="Q19" s="4"/>
      <c r="R19" s="4"/>
      <c r="U19" s="12"/>
      <c r="V19" s="16"/>
    </row>
    <row r="20" spans="1:22" s="2" customFormat="1" ht="15" customHeight="1">
      <c r="A20" s="23" t="s">
        <v>14</v>
      </c>
      <c r="B20" s="3">
        <v>25065.79397458337</v>
      </c>
      <c r="C20" s="22">
        <v>7804.477188212866</v>
      </c>
      <c r="D20" s="22">
        <v>344.3532356235281</v>
      </c>
      <c r="E20" s="22">
        <v>2234.4557682131926</v>
      </c>
      <c r="F20" s="22">
        <v>11807.247380604025</v>
      </c>
      <c r="G20" s="14">
        <v>2833.9091512643986</v>
      </c>
      <c r="H20" s="22">
        <v>1367.258093754128</v>
      </c>
      <c r="I20" s="22">
        <v>1288.65024983235</v>
      </c>
      <c r="J20" s="22">
        <v>178.00080767792085</v>
      </c>
      <c r="K20" s="14">
        <v>41.351250665357455</v>
      </c>
      <c r="L20" s="19"/>
      <c r="M20" s="7"/>
      <c r="N20" s="4"/>
      <c r="O20" s="4"/>
      <c r="Q20" s="9"/>
      <c r="R20" s="9"/>
      <c r="U20" s="12"/>
      <c r="V20" s="16"/>
    </row>
    <row r="21" spans="1:22" s="2" customFormat="1" ht="15" customHeight="1">
      <c r="A21" s="23" t="s">
        <v>15</v>
      </c>
      <c r="B21" s="3">
        <v>4264.04671884871</v>
      </c>
      <c r="C21" s="22">
        <v>2345.061482584303</v>
      </c>
      <c r="D21" s="22">
        <v>85.70204426689993</v>
      </c>
      <c r="E21" s="22">
        <v>511.55398007006664</v>
      </c>
      <c r="F21" s="22">
        <v>512.6735512644578</v>
      </c>
      <c r="G21" s="14">
        <v>757.0707477789132</v>
      </c>
      <c r="H21" s="22">
        <v>223.32200217107612</v>
      </c>
      <c r="I21" s="22">
        <v>303.81727687448125</v>
      </c>
      <c r="J21" s="22">
        <v>229.9314687333558</v>
      </c>
      <c r="K21" s="14">
        <v>51.98491288406989</v>
      </c>
      <c r="L21" s="19"/>
      <c r="M21" s="7"/>
      <c r="N21" s="3"/>
      <c r="U21" s="12"/>
      <c r="V21" s="16"/>
    </row>
    <row r="22" spans="1:22" s="2" customFormat="1" ht="15" customHeight="1">
      <c r="A22" s="23" t="s">
        <v>197</v>
      </c>
      <c r="B22" s="3">
        <v>8432.499779004464</v>
      </c>
      <c r="C22" s="22">
        <v>3329.868937267425</v>
      </c>
      <c r="D22" s="22">
        <v>273.18829841146203</v>
      </c>
      <c r="E22" s="22">
        <v>494.77741501441096</v>
      </c>
      <c r="F22" s="22">
        <v>2712.375421535324</v>
      </c>
      <c r="G22" s="14">
        <v>1582.422256560197</v>
      </c>
      <c r="H22" s="22">
        <v>882.9176069077756</v>
      </c>
      <c r="I22" s="22">
        <v>509.0292556831308</v>
      </c>
      <c r="J22" s="22">
        <v>190.4753939692906</v>
      </c>
      <c r="K22" s="14">
        <v>39.867450215644894</v>
      </c>
      <c r="L22" s="19"/>
      <c r="M22" s="7"/>
      <c r="N22" s="3"/>
      <c r="O22" s="3"/>
      <c r="P22" s="3"/>
      <c r="Q22" s="15"/>
      <c r="R22" s="13"/>
      <c r="S22" s="3"/>
      <c r="T22" s="3"/>
      <c r="U22" s="15"/>
      <c r="V22" s="16"/>
    </row>
    <row r="23" spans="1:22" s="2" customFormat="1" ht="15" customHeight="1">
      <c r="A23" s="23" t="s">
        <v>16</v>
      </c>
      <c r="B23" s="3">
        <v>200959.1582025782</v>
      </c>
      <c r="C23" s="22">
        <v>49325.490881635116</v>
      </c>
      <c r="D23" s="22">
        <v>86487.3451429901</v>
      </c>
      <c r="E23" s="22">
        <v>32899.31661105459</v>
      </c>
      <c r="F23" s="22">
        <v>19778.120997947248</v>
      </c>
      <c r="G23" s="14">
        <v>12369.518967420869</v>
      </c>
      <c r="H23" s="22">
        <v>4051.8954797716938</v>
      </c>
      <c r="I23" s="22">
        <v>7207.306781547476</v>
      </c>
      <c r="J23" s="22">
        <v>1110.3167061016989</v>
      </c>
      <c r="K23" s="14">
        <v>99.36560153026245</v>
      </c>
      <c r="L23" s="19"/>
      <c r="M23" s="8"/>
      <c r="N23" s="3"/>
      <c r="O23" s="3"/>
      <c r="P23" s="3"/>
      <c r="Q23" s="3"/>
      <c r="R23" s="3"/>
      <c r="S23" s="3"/>
      <c r="T23" s="3"/>
      <c r="U23" s="11"/>
      <c r="V23" s="16"/>
    </row>
    <row r="24" spans="1:22" s="2" customFormat="1" ht="15" customHeight="1">
      <c r="A24" s="23" t="s">
        <v>17</v>
      </c>
      <c r="B24" s="3">
        <v>143575.481701778</v>
      </c>
      <c r="C24" s="22">
        <v>30059.22161710486</v>
      </c>
      <c r="D24" s="22">
        <v>18484.059512613327</v>
      </c>
      <c r="E24" s="22">
        <v>15500.685618003627</v>
      </c>
      <c r="F24" s="22">
        <v>66461.2114936493</v>
      </c>
      <c r="G24" s="14">
        <v>13016.967662863704</v>
      </c>
      <c r="H24" s="22">
        <v>5289.1092639292365</v>
      </c>
      <c r="I24" s="22">
        <v>5960.635462239167</v>
      </c>
      <c r="J24" s="22">
        <v>1767.222936695301</v>
      </c>
      <c r="K24" s="14">
        <v>53.33579754318443</v>
      </c>
      <c r="L24" s="19"/>
      <c r="M24" s="8"/>
      <c r="N24" s="3"/>
      <c r="O24" s="3"/>
      <c r="P24" s="3"/>
      <c r="Q24" s="3"/>
      <c r="R24" s="3"/>
      <c r="S24" s="13"/>
      <c r="T24" s="3"/>
      <c r="U24" s="11"/>
      <c r="V24" s="16"/>
    </row>
    <row r="25" spans="1:22" s="2" customFormat="1" ht="15" customHeight="1">
      <c r="A25" s="23" t="s">
        <v>18</v>
      </c>
      <c r="B25" s="3">
        <v>18596.624743603268</v>
      </c>
      <c r="C25" s="22">
        <v>6840.734972226664</v>
      </c>
      <c r="D25" s="22">
        <v>82.22834909510641</v>
      </c>
      <c r="E25" s="22">
        <v>1512.4288745405352</v>
      </c>
      <c r="F25" s="22">
        <v>5458.698627570059</v>
      </c>
      <c r="G25" s="14">
        <v>4690.568820908557</v>
      </c>
      <c r="H25" s="22">
        <v>1451.3243666181327</v>
      </c>
      <c r="I25" s="22">
        <v>1050.4380925926644</v>
      </c>
      <c r="J25" s="22">
        <v>2188.8063616977606</v>
      </c>
      <c r="K25" s="14">
        <v>11.965099262346142</v>
      </c>
      <c r="L25" s="19"/>
      <c r="M25" s="8"/>
      <c r="N25" s="3"/>
      <c r="O25" s="3"/>
      <c r="P25" s="3"/>
      <c r="Q25" s="3"/>
      <c r="R25" s="3"/>
      <c r="S25" s="13"/>
      <c r="T25" s="3"/>
      <c r="U25" s="11"/>
      <c r="V25" s="16"/>
    </row>
    <row r="26" spans="1:22" s="2" customFormat="1" ht="15" customHeight="1">
      <c r="A26" s="23" t="s">
        <v>198</v>
      </c>
      <c r="B26" s="3">
        <v>5561.1429244946285</v>
      </c>
      <c r="C26" s="22">
        <v>2614.5884564579987</v>
      </c>
      <c r="D26" s="22">
        <v>85.0818009560907</v>
      </c>
      <c r="E26" s="22">
        <v>408.7893398838552</v>
      </c>
      <c r="F26" s="22">
        <v>1231.8494639954774</v>
      </c>
      <c r="G26" s="14">
        <v>1217.1581429991304</v>
      </c>
      <c r="H26" s="22">
        <v>502.27167214381484</v>
      </c>
      <c r="I26" s="22">
        <v>482.6581645365755</v>
      </c>
      <c r="J26" s="22">
        <v>232.22830631874007</v>
      </c>
      <c r="K26" s="14">
        <v>3.6757202020759414</v>
      </c>
      <c r="L26" s="19"/>
      <c r="M26" s="8"/>
      <c r="N26" s="3"/>
      <c r="O26" s="3"/>
      <c r="P26" s="3"/>
      <c r="Q26" s="3"/>
      <c r="R26" s="3"/>
      <c r="S26" s="3"/>
      <c r="T26" s="3"/>
      <c r="U26" s="11"/>
      <c r="V26" s="16"/>
    </row>
    <row r="27" spans="1:22" s="2" customFormat="1" ht="15" customHeight="1">
      <c r="A27" s="23" t="s">
        <v>19</v>
      </c>
      <c r="B27" s="3">
        <v>10000.370534657708</v>
      </c>
      <c r="C27" s="22">
        <v>4537.269371664543</v>
      </c>
      <c r="D27" s="22">
        <v>10.682571507706593</v>
      </c>
      <c r="E27" s="22">
        <v>803.2815276170384</v>
      </c>
      <c r="F27" s="22">
        <v>1563.9521946070104</v>
      </c>
      <c r="G27" s="14">
        <v>3064.7103625042055</v>
      </c>
      <c r="H27" s="22">
        <v>767.6474337333215</v>
      </c>
      <c r="I27" s="22">
        <v>685.3477038771708</v>
      </c>
      <c r="J27" s="22">
        <v>1611.7152248937134</v>
      </c>
      <c r="K27" s="14">
        <v>20.47450675720451</v>
      </c>
      <c r="L27" s="19"/>
      <c r="M27" s="8"/>
      <c r="N27" s="3"/>
      <c r="O27" s="3"/>
      <c r="P27" s="3"/>
      <c r="Q27" s="3"/>
      <c r="R27" s="3"/>
      <c r="S27" s="3"/>
      <c r="T27" s="3"/>
      <c r="U27" s="11"/>
      <c r="V27" s="16"/>
    </row>
    <row r="28" spans="1:22" s="2" customFormat="1" ht="15" customHeight="1">
      <c r="A28" s="23" t="s">
        <v>20</v>
      </c>
      <c r="B28" s="3">
        <v>6343.597217406505</v>
      </c>
      <c r="C28" s="22">
        <v>1895.6560651800455</v>
      </c>
      <c r="D28" s="22">
        <v>14.10440268710518</v>
      </c>
      <c r="E28" s="22">
        <v>395.3216935922399</v>
      </c>
      <c r="F28" s="22">
        <v>3090.2121449214333</v>
      </c>
      <c r="G28" s="14">
        <v>947.4169677888775</v>
      </c>
      <c r="H28" s="22">
        <v>433.7043299015575</v>
      </c>
      <c r="I28" s="22">
        <v>249.5380033217105</v>
      </c>
      <c r="J28" s="22">
        <v>264.1746345656095</v>
      </c>
      <c r="K28" s="14">
        <v>0.8859432368035628</v>
      </c>
      <c r="L28" s="19"/>
      <c r="M28" s="8"/>
      <c r="N28" s="3"/>
      <c r="O28" s="3"/>
      <c r="P28" s="3"/>
      <c r="Q28" s="3"/>
      <c r="R28" s="3"/>
      <c r="S28" s="3"/>
      <c r="T28" s="3"/>
      <c r="U28" s="11"/>
      <c r="V28" s="16"/>
    </row>
    <row r="29" spans="1:22" s="2" customFormat="1" ht="15" customHeight="1">
      <c r="A29" s="23" t="s">
        <v>21</v>
      </c>
      <c r="B29" s="3">
        <v>3915.3383811610674</v>
      </c>
      <c r="C29" s="22">
        <v>1844.3657630885546</v>
      </c>
      <c r="D29" s="22">
        <v>0</v>
      </c>
      <c r="E29" s="22">
        <v>232.09218529311246</v>
      </c>
      <c r="F29" s="22">
        <v>985.6253659527724</v>
      </c>
      <c r="G29" s="14">
        <v>852.7170993234067</v>
      </c>
      <c r="H29" s="22">
        <v>395.297730996454</v>
      </c>
      <c r="I29" s="22">
        <v>299.3353609272644</v>
      </c>
      <c r="J29" s="22">
        <v>158.08400739968835</v>
      </c>
      <c r="K29" s="14">
        <v>0.5379675032212303</v>
      </c>
      <c r="L29" s="19"/>
      <c r="M29" s="8"/>
      <c r="N29" s="3"/>
      <c r="O29" s="3"/>
      <c r="P29" s="3"/>
      <c r="Q29" s="3"/>
      <c r="R29" s="3"/>
      <c r="S29" s="3"/>
      <c r="T29" s="3"/>
      <c r="U29" s="11"/>
      <c r="V29" s="16"/>
    </row>
    <row r="30" spans="1:22" s="2" customFormat="1" ht="15" customHeight="1">
      <c r="A30" s="23" t="s">
        <v>199</v>
      </c>
      <c r="B30" s="3">
        <v>12901.489438235438</v>
      </c>
      <c r="C30" s="22">
        <v>6077.261311700035</v>
      </c>
      <c r="D30" s="22">
        <v>118.00827866824261</v>
      </c>
      <c r="E30" s="22">
        <v>1496.8801229074106</v>
      </c>
      <c r="F30" s="22">
        <v>2602.3174732298435</v>
      </c>
      <c r="G30" s="14">
        <v>2593.7920715319924</v>
      </c>
      <c r="H30" s="22">
        <v>608.6843327197128</v>
      </c>
      <c r="I30" s="22">
        <v>1056.7891363862543</v>
      </c>
      <c r="J30" s="22">
        <v>928.3186024260251</v>
      </c>
      <c r="K30" s="14">
        <v>13.230180197912919</v>
      </c>
      <c r="L30" s="19"/>
      <c r="M30" s="8"/>
      <c r="N30" s="3"/>
      <c r="O30" s="3"/>
      <c r="P30" s="3"/>
      <c r="Q30" s="3"/>
      <c r="R30" s="3"/>
      <c r="S30" s="3"/>
      <c r="T30" s="3"/>
      <c r="U30" s="11"/>
      <c r="V30" s="16"/>
    </row>
    <row r="31" spans="1:22" s="2" customFormat="1" ht="15" customHeight="1">
      <c r="A31" s="23" t="s">
        <v>22</v>
      </c>
      <c r="B31" s="3">
        <v>14073.460715675</v>
      </c>
      <c r="C31" s="22">
        <v>5780.338712950458</v>
      </c>
      <c r="D31" s="22">
        <v>82.18675440248357</v>
      </c>
      <c r="E31" s="22">
        <v>1204.4291893591972</v>
      </c>
      <c r="F31" s="22">
        <v>4779.599496138148</v>
      </c>
      <c r="G31" s="14">
        <v>2225.745622267078</v>
      </c>
      <c r="H31" s="22">
        <v>998.0455075248393</v>
      </c>
      <c r="I31" s="22">
        <v>713.7294862483392</v>
      </c>
      <c r="J31" s="22">
        <v>513.9706284938994</v>
      </c>
      <c r="K31" s="14">
        <v>1.160940557636447</v>
      </c>
      <c r="L31" s="19"/>
      <c r="M31" s="8"/>
      <c r="N31" s="3"/>
      <c r="O31" s="3"/>
      <c r="P31" s="3"/>
      <c r="Q31" s="3"/>
      <c r="R31" s="3"/>
      <c r="S31" s="3"/>
      <c r="T31" s="3"/>
      <c r="U31" s="11"/>
      <c r="V31" s="16"/>
    </row>
    <row r="32" spans="1:22" s="2" customFormat="1" ht="15" customHeight="1">
      <c r="A32" s="23" t="s">
        <v>23</v>
      </c>
      <c r="B32" s="3">
        <v>3715.423624332384</v>
      </c>
      <c r="C32" s="22">
        <v>1598.8351184494716</v>
      </c>
      <c r="D32" s="22">
        <v>2.7670827955382045</v>
      </c>
      <c r="E32" s="22">
        <v>241.08901043619323</v>
      </c>
      <c r="F32" s="22">
        <v>1221.0398330377243</v>
      </c>
      <c r="G32" s="14">
        <v>650.8616334959933</v>
      </c>
      <c r="H32" s="22">
        <v>217.42033961948974</v>
      </c>
      <c r="I32" s="22">
        <v>338.6851118413197</v>
      </c>
      <c r="J32" s="22">
        <v>94.75618203518373</v>
      </c>
      <c r="K32" s="14">
        <v>0.830946117463202</v>
      </c>
      <c r="L32" s="19"/>
      <c r="M32" s="8"/>
      <c r="N32" s="3"/>
      <c r="O32" s="3"/>
      <c r="P32" s="3"/>
      <c r="Q32" s="3"/>
      <c r="R32" s="3"/>
      <c r="S32" s="3"/>
      <c r="T32" s="3"/>
      <c r="U32" s="11"/>
      <c r="V32" s="16"/>
    </row>
    <row r="33" spans="1:22" s="2" customFormat="1" ht="15" customHeight="1">
      <c r="A33" s="23" t="s">
        <v>24</v>
      </c>
      <c r="B33" s="3">
        <v>11196.358404341969</v>
      </c>
      <c r="C33" s="22">
        <v>4069.3121904529244</v>
      </c>
      <c r="D33" s="22">
        <v>5.29904422255867</v>
      </c>
      <c r="E33" s="22">
        <v>919.0663719728439</v>
      </c>
      <c r="F33" s="22">
        <v>4360.761810006915</v>
      </c>
      <c r="G33" s="14">
        <v>1840.714055186947</v>
      </c>
      <c r="H33" s="22">
        <v>678.3975115690171</v>
      </c>
      <c r="I33" s="22">
        <v>862.0022016987625</v>
      </c>
      <c r="J33" s="22">
        <v>300.3143419191673</v>
      </c>
      <c r="K33" s="14">
        <v>1.2049324997803785</v>
      </c>
      <c r="L33" s="19"/>
      <c r="M33" s="8"/>
      <c r="N33" s="3"/>
      <c r="O33" s="3"/>
      <c r="P33" s="3"/>
      <c r="Q33" s="3"/>
      <c r="R33" s="3"/>
      <c r="S33" s="3"/>
      <c r="T33" s="3"/>
      <c r="U33" s="11"/>
      <c r="V33" s="16"/>
    </row>
    <row r="34" spans="1:22" s="17" customFormat="1" ht="15" customHeight="1">
      <c r="A34" s="23" t="s">
        <v>25</v>
      </c>
      <c r="B34" s="3">
        <v>94121.43316022534</v>
      </c>
      <c r="C34" s="22">
        <v>21033.73496685754</v>
      </c>
      <c r="D34" s="22">
        <v>43663.98443805482</v>
      </c>
      <c r="E34" s="22">
        <v>9159.683584266517</v>
      </c>
      <c r="F34" s="22">
        <v>11188.170613723822</v>
      </c>
      <c r="G34" s="14">
        <v>9022.824741876206</v>
      </c>
      <c r="H34" s="22">
        <v>4049.125878582455</v>
      </c>
      <c r="I34" s="22">
        <v>3026.581100528278</v>
      </c>
      <c r="J34" s="22">
        <v>1947.1177627654724</v>
      </c>
      <c r="K34" s="14">
        <v>53.03481544644513</v>
      </c>
      <c r="L34" s="19"/>
      <c r="M34" s="8"/>
      <c r="N34" s="15"/>
      <c r="O34" s="3"/>
      <c r="P34" s="3"/>
      <c r="Q34" s="3"/>
      <c r="R34" s="3"/>
      <c r="S34" s="3"/>
      <c r="T34" s="3"/>
      <c r="U34" s="11"/>
      <c r="V34" s="18"/>
    </row>
    <row r="35" spans="1:22" s="2" customFormat="1" ht="15" customHeight="1">
      <c r="A35" s="23" t="s">
        <v>26</v>
      </c>
      <c r="B35" s="3">
        <v>14287.857325979761</v>
      </c>
      <c r="C35" s="22">
        <v>5451.072179183947</v>
      </c>
      <c r="D35" s="22">
        <v>829.8970565122814</v>
      </c>
      <c r="E35" s="22">
        <v>1283.2072202002105</v>
      </c>
      <c r="F35" s="22">
        <v>5300.070858160382</v>
      </c>
      <c r="G35" s="14">
        <v>1422.3920871491125</v>
      </c>
      <c r="H35" s="22">
        <v>835.0635180688199</v>
      </c>
      <c r="I35" s="22">
        <v>534.217496835736</v>
      </c>
      <c r="J35" s="22">
        <v>53.1110722445567</v>
      </c>
      <c r="K35" s="14">
        <v>1.2179247738273318</v>
      </c>
      <c r="L35" s="19"/>
      <c r="M35" s="8"/>
      <c r="N35" s="15"/>
      <c r="O35" s="3"/>
      <c r="P35" s="3"/>
      <c r="Q35" s="3"/>
      <c r="R35" s="3"/>
      <c r="S35" s="3"/>
      <c r="T35" s="3"/>
      <c r="U35" s="11"/>
      <c r="V35" s="16"/>
    </row>
    <row r="36" spans="1:22" s="2" customFormat="1" ht="15" customHeight="1">
      <c r="A36" s="23" t="s">
        <v>27</v>
      </c>
      <c r="B36" s="3">
        <v>13332.94607675117</v>
      </c>
      <c r="C36" s="22">
        <v>5469.204013559168</v>
      </c>
      <c r="D36" s="22">
        <v>175.58560216879735</v>
      </c>
      <c r="E36" s="22">
        <v>1604.2532107061845</v>
      </c>
      <c r="F36" s="22">
        <v>3255.846042292608</v>
      </c>
      <c r="G36" s="14">
        <v>2810.233497877247</v>
      </c>
      <c r="H36" s="22">
        <v>874.971189983887</v>
      </c>
      <c r="I36" s="22">
        <v>982.1459731870563</v>
      </c>
      <c r="J36" s="22">
        <v>953.1163347063037</v>
      </c>
      <c r="K36" s="14">
        <v>17.823710147165123</v>
      </c>
      <c r="L36" s="19"/>
      <c r="M36" s="8"/>
      <c r="N36" s="15"/>
      <c r="O36" s="3"/>
      <c r="P36" s="3"/>
      <c r="Q36" s="3"/>
      <c r="R36" s="3"/>
      <c r="S36" s="3"/>
      <c r="T36" s="3"/>
      <c r="U36" s="11"/>
      <c r="V36" s="16"/>
    </row>
    <row r="37" spans="1:22" s="2" customFormat="1" ht="15" customHeight="1">
      <c r="A37" s="23" t="s">
        <v>28</v>
      </c>
      <c r="B37" s="3">
        <v>8776.555731203338</v>
      </c>
      <c r="C37" s="22">
        <v>3989.575734810642</v>
      </c>
      <c r="D37" s="22">
        <v>233.3263913482709</v>
      </c>
      <c r="E37" s="22">
        <v>389.83408742095696</v>
      </c>
      <c r="F37" s="22">
        <v>3103.257361904324</v>
      </c>
      <c r="G37" s="14">
        <v>1059.4262330245137</v>
      </c>
      <c r="H37" s="22">
        <v>361.5266452580026</v>
      </c>
      <c r="I37" s="22">
        <v>577.5093533142855</v>
      </c>
      <c r="J37" s="22">
        <v>120.39023445222576</v>
      </c>
      <c r="K37" s="14">
        <v>1.1359226946303034</v>
      </c>
      <c r="L37" s="19"/>
      <c r="M37" s="8"/>
      <c r="N37" s="15"/>
      <c r="O37" s="3"/>
      <c r="P37" s="3"/>
      <c r="Q37" s="3"/>
      <c r="R37" s="3"/>
      <c r="S37" s="3"/>
      <c r="T37" s="3"/>
      <c r="U37" s="11"/>
      <c r="V37" s="16"/>
    </row>
    <row r="38" spans="1:22" s="2" customFormat="1" ht="15" customHeight="1">
      <c r="A38" s="23" t="s">
        <v>29</v>
      </c>
      <c r="B38" s="3">
        <v>23580.653233228477</v>
      </c>
      <c r="C38" s="22">
        <v>11564.391662190226</v>
      </c>
      <c r="D38" s="22">
        <v>394.6568086420507</v>
      </c>
      <c r="E38" s="22">
        <v>3701.4371233674674</v>
      </c>
      <c r="F38" s="22">
        <v>4282.428128122631</v>
      </c>
      <c r="G38" s="14">
        <v>3546.0559390082435</v>
      </c>
      <c r="H38" s="22">
        <v>1917.0876708873966</v>
      </c>
      <c r="I38" s="22">
        <v>1276.8422836641184</v>
      </c>
      <c r="J38" s="22">
        <v>352.12598445672836</v>
      </c>
      <c r="K38" s="14">
        <v>91.68357189785617</v>
      </c>
      <c r="L38" s="19"/>
      <c r="M38" s="8"/>
      <c r="N38" s="15"/>
      <c r="O38" s="3"/>
      <c r="P38" s="3"/>
      <c r="Q38" s="3"/>
      <c r="R38" s="3"/>
      <c r="S38" s="3"/>
      <c r="T38" s="3"/>
      <c r="U38" s="11"/>
      <c r="V38" s="16"/>
    </row>
    <row r="39" spans="1:22" s="2" customFormat="1" ht="15" customHeight="1">
      <c r="A39" s="23" t="s">
        <v>30</v>
      </c>
      <c r="B39" s="3">
        <v>53141.40661773029</v>
      </c>
      <c r="C39" s="22">
        <v>22288.327004969375</v>
      </c>
      <c r="D39" s="22">
        <v>1496.1379811968661</v>
      </c>
      <c r="E39" s="22">
        <v>7995.4178839124725</v>
      </c>
      <c r="F39" s="22">
        <v>14222.152546551915</v>
      </c>
      <c r="G39" s="14">
        <v>7089.978353083189</v>
      </c>
      <c r="H39" s="22">
        <v>2719.8926247478253</v>
      </c>
      <c r="I39" s="22">
        <v>3921.5441307696656</v>
      </c>
      <c r="J39" s="22">
        <v>448.5415975656985</v>
      </c>
      <c r="K39" s="14">
        <v>49.3928480164652</v>
      </c>
      <c r="L39" s="19"/>
      <c r="M39" s="8"/>
      <c r="N39" s="15"/>
      <c r="O39" s="3"/>
      <c r="P39" s="3"/>
      <c r="Q39" s="3"/>
      <c r="R39" s="3"/>
      <c r="S39" s="3"/>
      <c r="T39" s="3"/>
      <c r="U39" s="11"/>
      <c r="V39" s="16"/>
    </row>
    <row r="40" spans="1:22" s="2" customFormat="1" ht="15" customHeight="1">
      <c r="A40" s="23" t="s">
        <v>31</v>
      </c>
      <c r="B40" s="3">
        <v>15661.426528205315</v>
      </c>
      <c r="C40" s="22">
        <v>6801.919273273259</v>
      </c>
      <c r="D40" s="22">
        <v>973.0598355368469</v>
      </c>
      <c r="E40" s="22">
        <v>1257.3540940314974</v>
      </c>
      <c r="F40" s="22">
        <v>4006.9358188583087</v>
      </c>
      <c r="G40" s="14">
        <v>2620.1716421803703</v>
      </c>
      <c r="H40" s="22">
        <v>1215.7986868171051</v>
      </c>
      <c r="I40" s="22">
        <v>1036.7447443477415</v>
      </c>
      <c r="J40" s="22">
        <v>367.62821101552356</v>
      </c>
      <c r="K40" s="14">
        <v>1.985864325033287</v>
      </c>
      <c r="L40" s="19"/>
      <c r="M40" s="8"/>
      <c r="N40" s="15"/>
      <c r="O40" s="3"/>
      <c r="P40" s="3"/>
      <c r="Q40" s="3"/>
      <c r="R40" s="3"/>
      <c r="S40" s="3"/>
      <c r="T40" s="3"/>
      <c r="U40" s="11"/>
      <c r="V40" s="16"/>
    </row>
    <row r="41" spans="1:22" s="2" customFormat="1" ht="15" customHeight="1">
      <c r="A41" s="23" t="s">
        <v>32</v>
      </c>
      <c r="B41" s="3">
        <v>28777.3640004191</v>
      </c>
      <c r="C41" s="22">
        <v>13372.081714478063</v>
      </c>
      <c r="D41" s="22">
        <v>688.5647314401327</v>
      </c>
      <c r="E41" s="22">
        <v>3749.679880183354</v>
      </c>
      <c r="F41" s="22">
        <v>5914.350838333167</v>
      </c>
      <c r="G41" s="14">
        <v>5006.106872142944</v>
      </c>
      <c r="H41" s="22">
        <v>1998.1368469866736</v>
      </c>
      <c r="I41" s="22">
        <v>2088.09173849883</v>
      </c>
      <c r="J41" s="22">
        <v>919.8782866574404</v>
      </c>
      <c r="K41" s="14">
        <v>46.5799638414396</v>
      </c>
      <c r="L41" s="19"/>
      <c r="M41" s="8"/>
      <c r="N41" s="15"/>
      <c r="O41" s="3"/>
      <c r="P41" s="3"/>
      <c r="Q41" s="3"/>
      <c r="R41" s="3"/>
      <c r="S41" s="3"/>
      <c r="T41" s="3"/>
      <c r="U41" s="11"/>
      <c r="V41" s="16"/>
    </row>
    <row r="42" spans="1:22" s="2" customFormat="1" ht="15" customHeight="1">
      <c r="A42" s="23" t="s">
        <v>33</v>
      </c>
      <c r="B42" s="3">
        <v>39667.78388163432</v>
      </c>
      <c r="C42" s="22">
        <v>14715.351984844841</v>
      </c>
      <c r="D42" s="22">
        <v>1329.6775509496829</v>
      </c>
      <c r="E42" s="22">
        <v>6216.511149276588</v>
      </c>
      <c r="F42" s="22">
        <v>9616.39964950871</v>
      </c>
      <c r="G42" s="14">
        <v>7761.446032438107</v>
      </c>
      <c r="H42" s="22">
        <v>2630.8018583210037</v>
      </c>
      <c r="I42" s="22">
        <v>2673.3299818968962</v>
      </c>
      <c r="J42" s="22">
        <v>2457.314192220207</v>
      </c>
      <c r="K42" s="14">
        <v>28.3975146163879</v>
      </c>
      <c r="L42" s="19"/>
      <c r="M42" s="8"/>
      <c r="N42" s="15"/>
      <c r="O42" s="11"/>
      <c r="P42" s="11"/>
      <c r="Q42" s="11"/>
      <c r="R42" s="11"/>
      <c r="S42" s="13"/>
      <c r="T42" s="11"/>
      <c r="U42" s="11"/>
      <c r="V42" s="16"/>
    </row>
    <row r="43" spans="1:22" s="2" customFormat="1" ht="15" customHeight="1">
      <c r="A43" s="23" t="s">
        <v>34</v>
      </c>
      <c r="B43" s="3">
        <v>49381.02922102852</v>
      </c>
      <c r="C43" s="22">
        <v>19531.53055778684</v>
      </c>
      <c r="D43" s="22">
        <v>3973.455406037492</v>
      </c>
      <c r="E43" s="22">
        <v>5681.148760142545</v>
      </c>
      <c r="F43" s="22">
        <v>11553.66876221512</v>
      </c>
      <c r="G43" s="14">
        <v>8556.906826825072</v>
      </c>
      <c r="H43" s="22">
        <v>3352.526620899137</v>
      </c>
      <c r="I43" s="22">
        <v>3462.082873901145</v>
      </c>
      <c r="J43" s="22">
        <v>1742.2973320247902</v>
      </c>
      <c r="K43" s="14">
        <v>84.31890802144719</v>
      </c>
      <c r="L43" s="19"/>
      <c r="M43" s="8"/>
      <c r="N43" s="15"/>
      <c r="O43" s="3"/>
      <c r="P43" s="3"/>
      <c r="Q43" s="3"/>
      <c r="R43" s="3"/>
      <c r="S43" s="13"/>
      <c r="T43" s="3"/>
      <c r="U43" s="3"/>
      <c r="V43" s="16"/>
    </row>
    <row r="44" spans="1:22" s="2" customFormat="1" ht="15" customHeight="1">
      <c r="A44" s="23" t="s">
        <v>35</v>
      </c>
      <c r="B44" s="3">
        <v>15705.911251049392</v>
      </c>
      <c r="C44" s="22">
        <v>8126.228867212913</v>
      </c>
      <c r="D44" s="22">
        <v>688.6298442879686</v>
      </c>
      <c r="E44" s="22">
        <v>2155.533926881574</v>
      </c>
      <c r="F44" s="22">
        <v>1254.2374107197197</v>
      </c>
      <c r="G44" s="14">
        <v>3404.977323677842</v>
      </c>
      <c r="H44" s="22">
        <v>1129.4243973277923</v>
      </c>
      <c r="I44" s="22">
        <v>1317.8560844798544</v>
      </c>
      <c r="J44" s="22">
        <v>957.6968418701955</v>
      </c>
      <c r="K44" s="14">
        <v>76.30387826937664</v>
      </c>
      <c r="L44" s="19"/>
      <c r="M44" s="8"/>
      <c r="N44" s="15"/>
      <c r="O44" s="3"/>
      <c r="P44" s="3"/>
      <c r="Q44" s="3"/>
      <c r="R44" s="3"/>
      <c r="S44" s="13"/>
      <c r="T44" s="3"/>
      <c r="U44" s="3"/>
      <c r="V44" s="16"/>
    </row>
    <row r="45" spans="1:22" s="2" customFormat="1" ht="15" customHeight="1">
      <c r="A45" s="23" t="s">
        <v>36</v>
      </c>
      <c r="B45" s="3">
        <v>55295.97317610609</v>
      </c>
      <c r="C45" s="22">
        <v>24936.467796733632</v>
      </c>
      <c r="D45" s="22">
        <v>6606.639724960907</v>
      </c>
      <c r="E45" s="22">
        <v>9724.029958086772</v>
      </c>
      <c r="F45" s="22">
        <v>6560.515864510452</v>
      </c>
      <c r="G45" s="14">
        <v>7317.345709883672</v>
      </c>
      <c r="H45" s="22">
        <v>3857.390000928846</v>
      </c>
      <c r="I45" s="22">
        <v>2614.1362238396664</v>
      </c>
      <c r="J45" s="22">
        <v>845.819485115159</v>
      </c>
      <c r="K45" s="14">
        <v>150.9741219306506</v>
      </c>
      <c r="L45" s="19"/>
      <c r="M45" s="8"/>
      <c r="N45" s="15"/>
      <c r="O45" s="11"/>
      <c r="P45" s="11"/>
      <c r="Q45" s="11"/>
      <c r="R45" s="11"/>
      <c r="S45" s="13"/>
      <c r="T45" s="11"/>
      <c r="U45" s="11"/>
      <c r="V45" s="16"/>
    </row>
    <row r="46" spans="1:22" s="2" customFormat="1" ht="15" customHeight="1">
      <c r="A46" s="23" t="s">
        <v>37</v>
      </c>
      <c r="B46" s="3">
        <v>8886.079374020765</v>
      </c>
      <c r="C46" s="22">
        <v>3634.525373275727</v>
      </c>
      <c r="D46" s="22">
        <v>9.890260413780195</v>
      </c>
      <c r="E46" s="22">
        <v>889.5253486586397</v>
      </c>
      <c r="F46" s="22">
        <v>3041.102286950118</v>
      </c>
      <c r="G46" s="14">
        <v>1309.860179239739</v>
      </c>
      <c r="H46" s="22">
        <v>613.4820000715139</v>
      </c>
      <c r="I46" s="22">
        <v>569.9811125081604</v>
      </c>
      <c r="J46" s="22">
        <v>126.39706666006452</v>
      </c>
      <c r="K46" s="14">
        <v>1.1759254827618482</v>
      </c>
      <c r="L46" s="19"/>
      <c r="M46" s="8"/>
      <c r="U46" s="12"/>
      <c r="V46" s="16"/>
    </row>
    <row r="47" spans="1:22" s="2" customFormat="1" ht="15" customHeight="1">
      <c r="A47" s="23" t="s">
        <v>38</v>
      </c>
      <c r="B47" s="3">
        <v>10411.436927483155</v>
      </c>
      <c r="C47" s="22">
        <v>4825.246968395917</v>
      </c>
      <c r="D47" s="22">
        <v>869.5910065856502</v>
      </c>
      <c r="E47" s="22">
        <v>744.2277961356829</v>
      </c>
      <c r="F47" s="22">
        <v>2176.64254442338</v>
      </c>
      <c r="G47" s="14">
        <v>1748.0483835952587</v>
      </c>
      <c r="H47" s="22">
        <v>577.0916228731268</v>
      </c>
      <c r="I47" s="22">
        <v>899.9480867561576</v>
      </c>
      <c r="J47" s="22">
        <v>271.008673965974</v>
      </c>
      <c r="K47" s="14">
        <v>47.68022834726682</v>
      </c>
      <c r="L47" s="19"/>
      <c r="M47" s="8"/>
      <c r="U47" s="12"/>
      <c r="V47" s="16"/>
    </row>
    <row r="48" spans="1:22" s="2" customFormat="1" ht="15" customHeight="1">
      <c r="A48" s="23" t="s">
        <v>39</v>
      </c>
      <c r="B48" s="3">
        <v>12331.362718241815</v>
      </c>
      <c r="C48" s="22">
        <v>4801.742840089455</v>
      </c>
      <c r="D48" s="22">
        <v>624.1674018660545</v>
      </c>
      <c r="E48" s="22">
        <v>671.4914409198818</v>
      </c>
      <c r="F48" s="22">
        <v>3068.1640815699093</v>
      </c>
      <c r="G48" s="14">
        <v>2916.0515873542035</v>
      </c>
      <c r="H48" s="22">
        <v>938.519611639699</v>
      </c>
      <c r="I48" s="22">
        <v>1934.234692434977</v>
      </c>
      <c r="J48" s="22">
        <v>43.29728327952752</v>
      </c>
      <c r="K48" s="14">
        <v>249.74536644231003</v>
      </c>
      <c r="L48" s="19"/>
      <c r="M48" s="8"/>
      <c r="U48" s="12"/>
      <c r="V48" s="16"/>
    </row>
    <row r="49" spans="1:22" s="2" customFormat="1" ht="15" customHeight="1">
      <c r="A49" s="23" t="s">
        <v>40</v>
      </c>
      <c r="B49" s="3">
        <v>13376.351667842451</v>
      </c>
      <c r="C49" s="22">
        <v>6758.06435528894</v>
      </c>
      <c r="D49" s="22">
        <v>8.661283555414295</v>
      </c>
      <c r="E49" s="22">
        <v>1003.4266007730456</v>
      </c>
      <c r="F49" s="22">
        <v>2671.5077460187267</v>
      </c>
      <c r="G49" s="14">
        <v>2933.6297461849986</v>
      </c>
      <c r="H49" s="22">
        <v>793.5582819766468</v>
      </c>
      <c r="I49" s="22">
        <v>1355.439870246808</v>
      </c>
      <c r="J49" s="22">
        <v>784.6315939615438</v>
      </c>
      <c r="K49" s="14">
        <v>1.0619360213264464</v>
      </c>
      <c r="L49" s="19"/>
      <c r="M49" s="8"/>
      <c r="U49" s="12"/>
      <c r="V49" s="16"/>
    </row>
    <row r="50" spans="1:22" s="2" customFormat="1" ht="15" customHeight="1">
      <c r="A50" s="23" t="s">
        <v>41</v>
      </c>
      <c r="B50" s="3">
        <v>10218.49693160762</v>
      </c>
      <c r="C50" s="22">
        <v>4077.0007760878384</v>
      </c>
      <c r="D50" s="22">
        <v>25.035747774173856</v>
      </c>
      <c r="E50" s="22">
        <v>864.1129902799153</v>
      </c>
      <c r="F50" s="22">
        <v>3868.012014127018</v>
      </c>
      <c r="G50" s="14">
        <v>1383.071492513429</v>
      </c>
      <c r="H50" s="22">
        <v>647.551718462578</v>
      </c>
      <c r="I50" s="22">
        <v>662.5830027744246</v>
      </c>
      <c r="J50" s="22">
        <v>72.93677127642634</v>
      </c>
      <c r="K50" s="14">
        <v>1.2639108252459885</v>
      </c>
      <c r="L50" s="19"/>
      <c r="M50" s="8"/>
      <c r="U50" s="12"/>
      <c r="V50" s="16"/>
    </row>
    <row r="51" spans="1:22" s="2" customFormat="1" ht="15" customHeight="1">
      <c r="A51" s="23" t="s">
        <v>42</v>
      </c>
      <c r="B51" s="3">
        <v>8060.32916036578</v>
      </c>
      <c r="C51" s="22">
        <v>3425.2221904838257</v>
      </c>
      <c r="D51" s="22">
        <v>14.642478230509978</v>
      </c>
      <c r="E51" s="22">
        <v>732.9716439635802</v>
      </c>
      <c r="F51" s="22">
        <v>2379.3640506357183</v>
      </c>
      <c r="G51" s="14">
        <v>1506.9718702055713</v>
      </c>
      <c r="H51" s="22">
        <v>456.79164463817665</v>
      </c>
      <c r="I51" s="22">
        <v>961.4875131802128</v>
      </c>
      <c r="J51" s="22">
        <v>88.6927123871819</v>
      </c>
      <c r="K51" s="14">
        <v>1.156926846574287</v>
      </c>
      <c r="L51" s="19"/>
      <c r="M51" s="8"/>
      <c r="U51" s="12"/>
      <c r="V51" s="16"/>
    </row>
    <row r="52" spans="1:22" s="2" customFormat="1" ht="15" customHeight="1">
      <c r="A52" s="23" t="s">
        <v>43</v>
      </c>
      <c r="B52" s="3">
        <v>85025.67649913754</v>
      </c>
      <c r="C52" s="22">
        <v>29077.188624991366</v>
      </c>
      <c r="D52" s="22">
        <v>27460.21258184555</v>
      </c>
      <c r="E52" s="22">
        <v>7348.131833144758</v>
      </c>
      <c r="F52" s="22">
        <v>12619.206765462335</v>
      </c>
      <c r="G52" s="14">
        <v>8366.20513942413</v>
      </c>
      <c r="H52" s="22">
        <v>2991.569518835175</v>
      </c>
      <c r="I52" s="22">
        <v>4092.7119788198966</v>
      </c>
      <c r="J52" s="22">
        <v>1281.923641769058</v>
      </c>
      <c r="K52" s="14">
        <v>154.7315542693913</v>
      </c>
      <c r="L52" s="19"/>
      <c r="M52" s="8"/>
      <c r="U52" s="12"/>
      <c r="V52" s="16"/>
    </row>
    <row r="53" spans="1:22" s="2" customFormat="1" ht="15" customHeight="1">
      <c r="A53" s="23" t="s">
        <v>44</v>
      </c>
      <c r="B53" s="3">
        <v>6119.232317450709</v>
      </c>
      <c r="C53" s="22">
        <v>2664.2194530895276</v>
      </c>
      <c r="D53" s="22">
        <v>6.002133943869157</v>
      </c>
      <c r="E53" s="22">
        <v>710.8687391003775</v>
      </c>
      <c r="F53" s="22">
        <v>847.383396146953</v>
      </c>
      <c r="G53" s="14">
        <v>1889.3596787079664</v>
      </c>
      <c r="H53" s="22">
        <v>286.0998785052028</v>
      </c>
      <c r="I53" s="22">
        <v>823.032071256326</v>
      </c>
      <c r="J53" s="22">
        <v>780.2277289464374</v>
      </c>
      <c r="K53" s="14">
        <v>1.3989164620157448</v>
      </c>
      <c r="L53" s="19"/>
      <c r="M53" s="8"/>
      <c r="U53" s="12"/>
      <c r="V53" s="16"/>
    </row>
    <row r="54" spans="1:22" s="2" customFormat="1" ht="15" customHeight="1">
      <c r="A54" s="23" t="s">
        <v>45</v>
      </c>
      <c r="B54" s="3">
        <v>5146.249093057116</v>
      </c>
      <c r="C54" s="22">
        <v>2563.8984178457613</v>
      </c>
      <c r="D54" s="22">
        <v>0</v>
      </c>
      <c r="E54" s="22">
        <v>512.1372065885118</v>
      </c>
      <c r="F54" s="22">
        <v>1205.472161799774</v>
      </c>
      <c r="G54" s="14">
        <v>863.4053914189167</v>
      </c>
      <c r="H54" s="22">
        <v>349.2060637044732</v>
      </c>
      <c r="I54" s="22">
        <v>341.8979825562814</v>
      </c>
      <c r="J54" s="22">
        <v>172.30134515816206</v>
      </c>
      <c r="K54" s="14">
        <v>1.3359154041527752</v>
      </c>
      <c r="L54" s="19"/>
      <c r="M54" s="8"/>
      <c r="U54" s="12"/>
      <c r="V54" s="16"/>
    </row>
    <row r="55" spans="1:22" s="17" customFormat="1" ht="15" customHeight="1">
      <c r="A55" s="23" t="s">
        <v>46</v>
      </c>
      <c r="B55" s="3">
        <v>366078.5597972242</v>
      </c>
      <c r="C55" s="22">
        <v>157719.2795447664</v>
      </c>
      <c r="D55" s="22">
        <v>90757.97467315842</v>
      </c>
      <c r="E55" s="22">
        <v>62348.15768633413</v>
      </c>
      <c r="F55" s="22">
        <v>15859.873797018588</v>
      </c>
      <c r="G55" s="14">
        <v>39113.539595156006</v>
      </c>
      <c r="H55" s="22">
        <v>11835.92465908927</v>
      </c>
      <c r="I55" s="22">
        <v>16833.529007887326</v>
      </c>
      <c r="J55" s="22">
        <v>10444.08592817941</v>
      </c>
      <c r="K55" s="14">
        <v>279.7345007905618</v>
      </c>
      <c r="L55" s="19"/>
      <c r="M55" s="8"/>
      <c r="N55" s="2"/>
      <c r="O55" s="2"/>
      <c r="P55" s="2"/>
      <c r="Q55" s="2"/>
      <c r="R55" s="2"/>
      <c r="S55" s="2"/>
      <c r="T55" s="2"/>
      <c r="U55" s="12"/>
      <c r="V55" s="18"/>
    </row>
    <row r="56" spans="1:22" s="2" customFormat="1" ht="15" customHeight="1">
      <c r="A56" s="23" t="s">
        <v>47</v>
      </c>
      <c r="B56" s="3">
        <v>15276.402036877034</v>
      </c>
      <c r="C56" s="22">
        <v>6882.86801541038</v>
      </c>
      <c r="D56" s="22">
        <v>134.5609659770971</v>
      </c>
      <c r="E56" s="22">
        <v>1723.6498708767601</v>
      </c>
      <c r="F56" s="22">
        <v>3759.1255085024095</v>
      </c>
      <c r="G56" s="14">
        <v>2743.763107097292</v>
      </c>
      <c r="H56" s="22">
        <v>1308.4847203001593</v>
      </c>
      <c r="I56" s="22">
        <v>676.5798597528612</v>
      </c>
      <c r="J56" s="22">
        <v>758.6985270442714</v>
      </c>
      <c r="K56" s="14">
        <v>32.43456901309603</v>
      </c>
      <c r="L56" s="19"/>
      <c r="M56" s="8"/>
      <c r="U56" s="12"/>
      <c r="V56" s="16"/>
    </row>
    <row r="57" spans="1:22" s="2" customFormat="1" ht="15" customHeight="1">
      <c r="A57" s="23" t="s">
        <v>48</v>
      </c>
      <c r="B57" s="3">
        <v>7459.863118644865</v>
      </c>
      <c r="C57" s="22">
        <v>3887.8384480160003</v>
      </c>
      <c r="D57" s="22">
        <v>21.55760439220368</v>
      </c>
      <c r="E57" s="22">
        <v>579.0159821520527</v>
      </c>
      <c r="F57" s="22">
        <v>1220.3750266533107</v>
      </c>
      <c r="G57" s="14">
        <v>1749.5971575550225</v>
      </c>
      <c r="H57" s="22">
        <v>529.5610866809791</v>
      </c>
      <c r="I57" s="22">
        <v>619.7057768500545</v>
      </c>
      <c r="J57" s="22">
        <v>600.330294023989</v>
      </c>
      <c r="K57" s="14">
        <v>1.4788998762749752</v>
      </c>
      <c r="L57" s="19"/>
      <c r="M57" s="8"/>
      <c r="U57" s="12"/>
      <c r="V57" s="16"/>
    </row>
    <row r="58" spans="1:22" s="2" customFormat="1" ht="15" customHeight="1">
      <c r="A58" s="23" t="s">
        <v>49</v>
      </c>
      <c r="B58" s="3">
        <v>5175.36894788786</v>
      </c>
      <c r="C58" s="22">
        <v>2058.156371910311</v>
      </c>
      <c r="D58" s="22">
        <v>0</v>
      </c>
      <c r="E58" s="22">
        <v>370.66966022808293</v>
      </c>
      <c r="F58" s="22">
        <v>2125.62179261591</v>
      </c>
      <c r="G58" s="14">
        <v>619.6922155982837</v>
      </c>
      <c r="H58" s="22">
        <v>371.6183019192608</v>
      </c>
      <c r="I58" s="22">
        <v>238.7441939806291</v>
      </c>
      <c r="J58" s="22">
        <v>9.329719698393916</v>
      </c>
      <c r="K58" s="14">
        <v>1.2289075352712822</v>
      </c>
      <c r="L58" s="19"/>
      <c r="M58" s="8"/>
      <c r="U58" s="12"/>
      <c r="V58" s="16"/>
    </row>
    <row r="59" spans="1:22" s="2" customFormat="1" ht="15" customHeight="1">
      <c r="A59" s="23" t="s">
        <v>50</v>
      </c>
      <c r="B59" s="3">
        <v>15297.084714136356</v>
      </c>
      <c r="C59" s="22">
        <v>6481.490534406113</v>
      </c>
      <c r="D59" s="22">
        <v>2509.773649616564</v>
      </c>
      <c r="E59" s="22">
        <v>1395.5804531257174</v>
      </c>
      <c r="F59" s="22">
        <v>2953.686207468298</v>
      </c>
      <c r="G59" s="14">
        <v>1955.0139701653252</v>
      </c>
      <c r="H59" s="22">
        <v>805.4054591515271</v>
      </c>
      <c r="I59" s="22">
        <v>910.9847545032673</v>
      </c>
      <c r="J59" s="22">
        <v>238.62375651053082</v>
      </c>
      <c r="K59" s="14">
        <v>1.5398993543392376</v>
      </c>
      <c r="L59" s="19"/>
      <c r="M59" s="8"/>
      <c r="U59" s="12"/>
      <c r="V59" s="16"/>
    </row>
    <row r="60" spans="1:22" s="2" customFormat="1" ht="15" customHeight="1">
      <c r="A60" s="23" t="s">
        <v>51</v>
      </c>
      <c r="B60" s="3">
        <v>10606.90723778128</v>
      </c>
      <c r="C60" s="22">
        <v>6162.239069482121</v>
      </c>
      <c r="D60" s="22">
        <v>60.48977560633993</v>
      </c>
      <c r="E60" s="22">
        <v>871.2814697878711</v>
      </c>
      <c r="F60" s="22">
        <v>1231.3529869144122</v>
      </c>
      <c r="G60" s="14">
        <v>2236.4327176031065</v>
      </c>
      <c r="H60" s="22">
        <v>985.2902425346969</v>
      </c>
      <c r="I60" s="22">
        <v>1104.70536074072</v>
      </c>
      <c r="J60" s="22">
        <v>146.43711432768976</v>
      </c>
      <c r="K60" s="14">
        <v>45.11121838742917</v>
      </c>
      <c r="L60" s="19"/>
      <c r="M60" s="8"/>
      <c r="U60" s="12"/>
      <c r="V60" s="16"/>
    </row>
    <row r="61" spans="1:22" s="2" customFormat="1" ht="15" customHeight="1">
      <c r="A61" s="23" t="s">
        <v>52</v>
      </c>
      <c r="B61" s="3">
        <v>57947.42543290417</v>
      </c>
      <c r="C61" s="22">
        <v>27214.950723837483</v>
      </c>
      <c r="D61" s="22">
        <v>1093.4401497283206</v>
      </c>
      <c r="E61" s="22">
        <v>10972.923121699796</v>
      </c>
      <c r="F61" s="22">
        <v>7817.423769323695</v>
      </c>
      <c r="G61" s="14">
        <v>10736.413918628175</v>
      </c>
      <c r="H61" s="22">
        <v>4751.557493661392</v>
      </c>
      <c r="I61" s="22">
        <v>4125.558907148227</v>
      </c>
      <c r="J61" s="22">
        <v>1859.2975178185561</v>
      </c>
      <c r="K61" s="14">
        <v>112.27374968670564</v>
      </c>
      <c r="L61" s="19"/>
      <c r="M61" s="8"/>
      <c r="U61" s="12"/>
      <c r="V61" s="16"/>
    </row>
    <row r="62" spans="1:22" s="2" customFormat="1" ht="15" customHeight="1">
      <c r="A62" s="23" t="s">
        <v>53</v>
      </c>
      <c r="B62" s="3">
        <v>125614.64995078299</v>
      </c>
      <c r="C62" s="22">
        <v>54199.70452320858</v>
      </c>
      <c r="D62" s="22">
        <v>20495.164303729733</v>
      </c>
      <c r="E62" s="22">
        <v>20471.836840326305</v>
      </c>
      <c r="F62" s="22">
        <v>11416.589184267414</v>
      </c>
      <c r="G62" s="14">
        <v>18940.27457495459</v>
      </c>
      <c r="H62" s="22">
        <v>6681.966815429473</v>
      </c>
      <c r="I62" s="22">
        <v>6533.201941608239</v>
      </c>
      <c r="J62" s="22">
        <v>5725.105817916877</v>
      </c>
      <c r="K62" s="14">
        <v>91.08052429636358</v>
      </c>
      <c r="L62" s="19"/>
      <c r="M62" s="8"/>
      <c r="U62" s="12"/>
      <c r="V62" s="16"/>
    </row>
    <row r="63" spans="1:22" s="2" customFormat="1" ht="15" customHeight="1">
      <c r="A63" s="23" t="s">
        <v>54</v>
      </c>
      <c r="B63" s="3">
        <v>10143.381349597023</v>
      </c>
      <c r="C63" s="22">
        <v>3531.1166243030534</v>
      </c>
      <c r="D63" s="22">
        <v>10.103355306850052</v>
      </c>
      <c r="E63" s="22">
        <v>643.0965334871494</v>
      </c>
      <c r="F63" s="22">
        <v>4508.494573429702</v>
      </c>
      <c r="G63" s="14">
        <v>1449.485331752633</v>
      </c>
      <c r="H63" s="22">
        <v>484.72814459850485</v>
      </c>
      <c r="I63" s="22">
        <v>756.9969044138098</v>
      </c>
      <c r="J63" s="22">
        <v>207.7602827403184</v>
      </c>
      <c r="K63" s="14">
        <v>1.084931317635616</v>
      </c>
      <c r="L63" s="19"/>
      <c r="M63" s="8"/>
      <c r="U63" s="12"/>
      <c r="V63" s="16"/>
    </row>
    <row r="64" spans="1:22" s="2" customFormat="1" ht="15" customHeight="1">
      <c r="A64" s="23" t="s">
        <v>55</v>
      </c>
      <c r="B64" s="3">
        <v>15502.22863297715</v>
      </c>
      <c r="C64" s="22">
        <v>6460.79005137335</v>
      </c>
      <c r="D64" s="22">
        <v>229.41376289781468</v>
      </c>
      <c r="E64" s="22">
        <v>1768.8113419601166</v>
      </c>
      <c r="F64" s="22">
        <v>4369.691830534882</v>
      </c>
      <c r="G64" s="14">
        <v>2610.5349466137177</v>
      </c>
      <c r="H64" s="22">
        <v>1336.9042374079108</v>
      </c>
      <c r="I64" s="22">
        <v>970.3465045669062</v>
      </c>
      <c r="J64" s="22">
        <v>303.2842046389007</v>
      </c>
      <c r="K64" s="14">
        <v>62.986699597269954</v>
      </c>
      <c r="L64" s="19"/>
      <c r="M64" s="8"/>
      <c r="U64" s="12"/>
      <c r="V64" s="16"/>
    </row>
    <row r="65" spans="1:22" s="2" customFormat="1" ht="15" customHeight="1">
      <c r="A65" s="23" t="s">
        <v>56</v>
      </c>
      <c r="B65" s="3">
        <v>5078.745583812894</v>
      </c>
      <c r="C65" s="22">
        <v>2414.1329114529426</v>
      </c>
      <c r="D65" s="22">
        <v>0.05</v>
      </c>
      <c r="E65" s="22">
        <v>331.2525431937765</v>
      </c>
      <c r="F65" s="22">
        <v>1420.7757078899565</v>
      </c>
      <c r="G65" s="14">
        <v>910.8075228029977</v>
      </c>
      <c r="H65" s="22">
        <v>281.2405827061638</v>
      </c>
      <c r="I65" s="22">
        <v>433.0806896374113</v>
      </c>
      <c r="J65" s="22">
        <v>196.4862504594226</v>
      </c>
      <c r="K65" s="14">
        <v>1.726898473221055</v>
      </c>
      <c r="L65" s="19"/>
      <c r="M65" s="8"/>
      <c r="U65" s="12"/>
      <c r="V65" s="16"/>
    </row>
    <row r="66" spans="1:22" s="2" customFormat="1" ht="15" customHeight="1">
      <c r="A66" s="23" t="s">
        <v>57</v>
      </c>
      <c r="B66" s="3">
        <v>4234.828312340549</v>
      </c>
      <c r="C66" s="22">
        <v>1686.0744940013942</v>
      </c>
      <c r="D66" s="22">
        <v>233.71916198568755</v>
      </c>
      <c r="E66" s="22">
        <v>234.16142085557757</v>
      </c>
      <c r="F66" s="22">
        <v>1380.591186252902</v>
      </c>
      <c r="G66" s="14">
        <v>699.007132504537</v>
      </c>
      <c r="H66" s="22">
        <v>279.0026382150998</v>
      </c>
      <c r="I66" s="22">
        <v>357.2174937785677</v>
      </c>
      <c r="J66" s="22">
        <v>62.78700051086948</v>
      </c>
      <c r="K66" s="14">
        <v>1.27491674045127</v>
      </c>
      <c r="L66" s="19"/>
      <c r="M66" s="8"/>
      <c r="U66" s="12"/>
      <c r="V66" s="16"/>
    </row>
    <row r="67" spans="1:22" s="2" customFormat="1" ht="15" customHeight="1">
      <c r="A67" s="24" t="s">
        <v>58</v>
      </c>
      <c r="B67" s="3">
        <v>170641.52628714495</v>
      </c>
      <c r="C67" s="22">
        <v>36835.270395534004</v>
      </c>
      <c r="D67" s="22">
        <v>92767.68257457914</v>
      </c>
      <c r="E67" s="22">
        <v>23396.052465427296</v>
      </c>
      <c r="F67" s="22">
        <v>6982.44120867159</v>
      </c>
      <c r="G67" s="14">
        <v>10582.291964977674</v>
      </c>
      <c r="H67" s="22">
        <v>4985.049158308913</v>
      </c>
      <c r="I67" s="22">
        <v>5465.760419357042</v>
      </c>
      <c r="J67" s="22">
        <v>131.4823873117182</v>
      </c>
      <c r="K67" s="14">
        <v>77.78767795526197</v>
      </c>
      <c r="L67" s="19"/>
      <c r="M67" s="8"/>
      <c r="U67" s="12"/>
      <c r="V67" s="16"/>
    </row>
    <row r="68" spans="1:22" s="2" customFormat="1" ht="15" customHeight="1">
      <c r="A68" s="23" t="s">
        <v>59</v>
      </c>
      <c r="B68" s="3">
        <v>10547.647140493851</v>
      </c>
      <c r="C68" s="22">
        <v>4408.248260983672</v>
      </c>
      <c r="D68" s="22">
        <v>98.0627983534556</v>
      </c>
      <c r="E68" s="22">
        <v>810.2440795386901</v>
      </c>
      <c r="F68" s="22">
        <v>2777.4918210846263</v>
      </c>
      <c r="G68" s="14">
        <v>2451.0474364902766</v>
      </c>
      <c r="H68" s="22">
        <v>1069.430342635205</v>
      </c>
      <c r="I68" s="22">
        <v>951.3931099411963</v>
      </c>
      <c r="J68" s="22">
        <v>430.2239839138751</v>
      </c>
      <c r="K68" s="14">
        <v>2.552744043129989</v>
      </c>
      <c r="L68" s="19"/>
      <c r="M68" s="8"/>
      <c r="U68" s="12"/>
      <c r="V68" s="16"/>
    </row>
    <row r="69" spans="1:22" s="2" customFormat="1" ht="15" customHeight="1">
      <c r="A69" s="23" t="s">
        <v>60</v>
      </c>
      <c r="B69" s="3">
        <v>19112.686739160014</v>
      </c>
      <c r="C69" s="22">
        <v>7495.591718801506</v>
      </c>
      <c r="D69" s="22">
        <v>5025.999288008055</v>
      </c>
      <c r="E69" s="22">
        <v>1286.3781919327153</v>
      </c>
      <c r="F69" s="22">
        <v>2725.3304960702676</v>
      </c>
      <c r="G69" s="14">
        <v>2578.4521104963937</v>
      </c>
      <c r="H69" s="22">
        <v>1171.1653321918686</v>
      </c>
      <c r="I69" s="22">
        <v>1125.7717893398303</v>
      </c>
      <c r="J69" s="22">
        <v>281.5149889646952</v>
      </c>
      <c r="K69" s="14">
        <v>0.9349338510748695</v>
      </c>
      <c r="L69" s="19"/>
      <c r="M69" s="8"/>
      <c r="U69" s="12"/>
      <c r="V69" s="16"/>
    </row>
    <row r="70" spans="1:22" s="17" customFormat="1" ht="15" customHeight="1">
      <c r="A70" s="23" t="s">
        <v>61</v>
      </c>
      <c r="B70" s="3">
        <v>4223604.072952271</v>
      </c>
      <c r="C70" s="22">
        <v>1822990.48</v>
      </c>
      <c r="D70" s="22">
        <v>519824.63640655833</v>
      </c>
      <c r="E70" s="22">
        <v>1392762.064545713</v>
      </c>
      <c r="F70" s="22">
        <v>5154.595</v>
      </c>
      <c r="G70" s="14">
        <v>476735.485</v>
      </c>
      <c r="H70" s="22">
        <v>302248.176</v>
      </c>
      <c r="I70" s="22">
        <v>154565.404</v>
      </c>
      <c r="J70" s="22">
        <v>19921.905</v>
      </c>
      <c r="K70" s="14">
        <v>6136.812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18"/>
    </row>
    <row r="71" spans="1:22" s="2" customFormat="1" ht="15" customHeight="1">
      <c r="A71" s="23" t="s">
        <v>62</v>
      </c>
      <c r="B71" s="3">
        <v>13406.653171820504</v>
      </c>
      <c r="C71" s="22">
        <v>5970.011304650577</v>
      </c>
      <c r="D71" s="22">
        <v>2.5371336460492473</v>
      </c>
      <c r="E71" s="22">
        <v>1923.5404857475216</v>
      </c>
      <c r="F71" s="22">
        <v>3677.526194257823</v>
      </c>
      <c r="G71" s="14">
        <v>1831.9421263185232</v>
      </c>
      <c r="H71" s="22">
        <v>492.6564677381157</v>
      </c>
      <c r="I71" s="22">
        <v>872.3989764251511</v>
      </c>
      <c r="J71" s="22">
        <v>466.8866821552564</v>
      </c>
      <c r="K71" s="14">
        <v>1.0959272000102243</v>
      </c>
      <c r="V71" s="16"/>
    </row>
    <row r="72" spans="1:22" s="2" customFormat="1" ht="15" customHeight="1">
      <c r="A72" s="23" t="s">
        <v>63</v>
      </c>
      <c r="B72" s="3">
        <v>10316.5438100779</v>
      </c>
      <c r="C72" s="22">
        <v>5116.991569733331</v>
      </c>
      <c r="D72" s="22">
        <v>642.6203969712461</v>
      </c>
      <c r="E72" s="22">
        <v>1406.51178016209</v>
      </c>
      <c r="F72" s="22">
        <v>970.125088275076</v>
      </c>
      <c r="G72" s="14">
        <v>2179.1240461086245</v>
      </c>
      <c r="H72" s="22">
        <v>667.3353866501794</v>
      </c>
      <c r="I72" s="22">
        <v>804.7226889270942</v>
      </c>
      <c r="J72" s="22">
        <v>707.0659705313512</v>
      </c>
      <c r="K72" s="14">
        <v>1.1709288275299214</v>
      </c>
      <c r="V72" s="16"/>
    </row>
    <row r="73" spans="1:22" s="2" customFormat="1" ht="15" customHeight="1">
      <c r="A73" s="23" t="s">
        <v>64</v>
      </c>
      <c r="B73" s="3">
        <v>4297.635312869173</v>
      </c>
      <c r="C73" s="22">
        <v>1684.5626564961963</v>
      </c>
      <c r="D73" s="22">
        <v>4.091128063220327</v>
      </c>
      <c r="E73" s="22">
        <v>270.12813036887457</v>
      </c>
      <c r="F73" s="22">
        <v>1053.5655652343985</v>
      </c>
      <c r="G73" s="14">
        <v>1284.219915151401</v>
      </c>
      <c r="H73" s="22">
        <v>310.56227877361596</v>
      </c>
      <c r="I73" s="22">
        <v>417.6019118288599</v>
      </c>
      <c r="J73" s="22">
        <v>556.0557245489251</v>
      </c>
      <c r="K73" s="14">
        <v>1.0679175550817563</v>
      </c>
      <c r="V73" s="16"/>
    </row>
    <row r="74" spans="1:22" s="2" customFormat="1" ht="15" customHeight="1">
      <c r="A74" s="23" t="s">
        <v>65</v>
      </c>
      <c r="B74" s="3">
        <v>7563.157588162014</v>
      </c>
      <c r="C74" s="22">
        <v>3654.2459003344943</v>
      </c>
      <c r="D74" s="22">
        <v>0</v>
      </c>
      <c r="E74" s="22">
        <v>476.55078830035023</v>
      </c>
      <c r="F74" s="22">
        <v>1831.351493688608</v>
      </c>
      <c r="G74" s="14">
        <v>1599.6514845237975</v>
      </c>
      <c r="H74" s="22">
        <v>700.4061339534131</v>
      </c>
      <c r="I74" s="22">
        <v>651.5201218259288</v>
      </c>
      <c r="J74" s="22">
        <v>247.7252287444558</v>
      </c>
      <c r="K74" s="14">
        <v>1.3579213147637277</v>
      </c>
      <c r="V74" s="16"/>
    </row>
    <row r="75" spans="1:22" s="2" customFormat="1" ht="15" customHeight="1">
      <c r="A75" s="23" t="s">
        <v>66</v>
      </c>
      <c r="B75" s="3">
        <v>24023.47644559208</v>
      </c>
      <c r="C75" s="22">
        <v>11493.216347013868</v>
      </c>
      <c r="D75" s="22">
        <v>99.88550949825074</v>
      </c>
      <c r="E75" s="22">
        <v>1842.3094435792534</v>
      </c>
      <c r="F75" s="22">
        <v>4756.356422103545</v>
      </c>
      <c r="G75" s="14">
        <v>5781.875341464118</v>
      </c>
      <c r="H75" s="22">
        <v>2046.1210006091824</v>
      </c>
      <c r="I75" s="22">
        <v>2917.9297665217055</v>
      </c>
      <c r="J75" s="22">
        <v>817.8245743332304</v>
      </c>
      <c r="K75" s="14">
        <v>49.83338193304782</v>
      </c>
      <c r="V75" s="16"/>
    </row>
    <row r="76" spans="1:22" s="2" customFormat="1" ht="15" customHeight="1">
      <c r="A76" s="23" t="s">
        <v>67</v>
      </c>
      <c r="B76" s="3">
        <v>2315.320047482539</v>
      </c>
      <c r="C76" s="22">
        <v>1015.487079895826</v>
      </c>
      <c r="D76" s="22">
        <v>9.389231679450152</v>
      </c>
      <c r="E76" s="22">
        <v>139.18283945518127</v>
      </c>
      <c r="F76" s="22">
        <v>778.2667450841681</v>
      </c>
      <c r="G76" s="14">
        <v>371.4712516708613</v>
      </c>
      <c r="H76" s="22">
        <v>164.98737863559293</v>
      </c>
      <c r="I76" s="22">
        <v>149.94942647058795</v>
      </c>
      <c r="J76" s="22">
        <v>56.534446564680415</v>
      </c>
      <c r="K76" s="14">
        <v>1.5228996970521396</v>
      </c>
      <c r="V76" s="16"/>
    </row>
    <row r="77" spans="1:22" s="2" customFormat="1" ht="15" customHeight="1">
      <c r="A77" s="23" t="s">
        <v>68</v>
      </c>
      <c r="B77" s="3">
        <v>8238.018000312659</v>
      </c>
      <c r="C77" s="22">
        <v>3597.268922188026</v>
      </c>
      <c r="D77" s="22">
        <v>900.927140974814</v>
      </c>
      <c r="E77" s="22">
        <v>596.5157320475481</v>
      </c>
      <c r="F77" s="22">
        <v>1487.3845535976666</v>
      </c>
      <c r="G77" s="14">
        <v>1654.5807282810006</v>
      </c>
      <c r="H77" s="22">
        <v>439.00997360892245</v>
      </c>
      <c r="I77" s="22">
        <v>668.7192954430041</v>
      </c>
      <c r="J77" s="22">
        <v>546.8514592290738</v>
      </c>
      <c r="K77" s="14">
        <v>1.3409232236052109</v>
      </c>
      <c r="V77" s="16"/>
    </row>
    <row r="78" spans="1:22" s="2" customFormat="1" ht="15" customHeight="1">
      <c r="A78" s="23" t="s">
        <v>69</v>
      </c>
      <c r="B78" s="3">
        <v>16343.719016127527</v>
      </c>
      <c r="C78" s="22">
        <v>7239.866112584149</v>
      </c>
      <c r="D78" s="22">
        <v>1957.3426355380934</v>
      </c>
      <c r="E78" s="22">
        <v>1354.4144672881941</v>
      </c>
      <c r="F78" s="22">
        <v>3794.186487624386</v>
      </c>
      <c r="G78" s="14">
        <v>1996.6094046601463</v>
      </c>
      <c r="H78" s="22">
        <v>1111.4574066213145</v>
      </c>
      <c r="I78" s="22">
        <v>698.8195248888175</v>
      </c>
      <c r="J78" s="22">
        <v>186.3324731500144</v>
      </c>
      <c r="K78" s="14">
        <v>1.2999084325580699</v>
      </c>
      <c r="V78" s="16"/>
    </row>
    <row r="79" spans="1:22" s="2" customFormat="1" ht="15" customHeight="1">
      <c r="A79" s="23" t="s">
        <v>70</v>
      </c>
      <c r="B79" s="3">
        <v>23881.884345493203</v>
      </c>
      <c r="C79" s="22">
        <v>7840.865836511557</v>
      </c>
      <c r="D79" s="22">
        <v>322.2457126315731</v>
      </c>
      <c r="E79" s="22">
        <v>2413.3756986680337</v>
      </c>
      <c r="F79" s="22">
        <v>10860.458020123679</v>
      </c>
      <c r="G79" s="14">
        <v>2443.6701512062077</v>
      </c>
      <c r="H79" s="22">
        <v>995.0575257435268</v>
      </c>
      <c r="I79" s="22">
        <v>1356.179070943362</v>
      </c>
      <c r="J79" s="22">
        <v>92.43355451931913</v>
      </c>
      <c r="K79" s="14">
        <v>1.2689263521524936</v>
      </c>
      <c r="V79" s="16"/>
    </row>
    <row r="80" spans="1:22" s="2" customFormat="1" ht="15" customHeight="1">
      <c r="A80" s="23" t="s">
        <v>71</v>
      </c>
      <c r="B80" s="3">
        <v>7324.458102220555</v>
      </c>
      <c r="C80" s="22">
        <v>2061.01008619122</v>
      </c>
      <c r="D80" s="22">
        <v>9.274327898067618</v>
      </c>
      <c r="E80" s="22">
        <v>1460.5890115940938</v>
      </c>
      <c r="F80" s="22">
        <v>2927.306423326245</v>
      </c>
      <c r="G80" s="14">
        <v>820.1261338685639</v>
      </c>
      <c r="H80" s="22">
        <v>392.22015822445314</v>
      </c>
      <c r="I80" s="22">
        <v>365.37834625444447</v>
      </c>
      <c r="J80" s="22">
        <v>62.52762938966624</v>
      </c>
      <c r="K80" s="14">
        <v>46.152119342364806</v>
      </c>
      <c r="V80" s="16"/>
    </row>
    <row r="81" spans="1:22" s="2" customFormat="1" ht="15" customHeight="1">
      <c r="A81" s="23" t="s">
        <v>72</v>
      </c>
      <c r="B81" s="3">
        <v>11891.101184499423</v>
      </c>
      <c r="C81" s="22">
        <v>5903.088277062706</v>
      </c>
      <c r="D81" s="22">
        <v>773.2047594562663</v>
      </c>
      <c r="E81" s="22">
        <v>1088.0917407621978</v>
      </c>
      <c r="F81" s="22">
        <v>2194.0552817957587</v>
      </c>
      <c r="G81" s="14">
        <v>1931.3372281917716</v>
      </c>
      <c r="H81" s="22">
        <v>864.4944816341484</v>
      </c>
      <c r="I81" s="22">
        <v>476.90510811588956</v>
      </c>
      <c r="J81" s="22">
        <v>589.9376384417335</v>
      </c>
      <c r="K81" s="14">
        <v>1.323897230722886</v>
      </c>
      <c r="V81" s="16"/>
    </row>
    <row r="82" spans="1:22" s="17" customFormat="1" ht="15" customHeight="1">
      <c r="A82" s="23" t="s">
        <v>73</v>
      </c>
      <c r="B82" s="3">
        <v>159601.818852186</v>
      </c>
      <c r="C82" s="22">
        <v>27299.654901097427</v>
      </c>
      <c r="D82" s="22">
        <v>100454.65533943259</v>
      </c>
      <c r="E82" s="22">
        <v>7464.918517624166</v>
      </c>
      <c r="F82" s="22">
        <v>12646.082204278197</v>
      </c>
      <c r="G82" s="14">
        <v>11628.609736090271</v>
      </c>
      <c r="H82" s="22">
        <v>3556.4626626485956</v>
      </c>
      <c r="I82" s="22">
        <v>4291.632751736552</v>
      </c>
      <c r="J82" s="22">
        <v>3780.514321705124</v>
      </c>
      <c r="K82" s="14">
        <v>107.89815366384204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18"/>
    </row>
    <row r="83" spans="1:22" s="2" customFormat="1" ht="15" customHeight="1">
      <c r="A83" s="23" t="s">
        <v>74</v>
      </c>
      <c r="B83" s="3">
        <v>6865.655730099988</v>
      </c>
      <c r="C83" s="22">
        <v>2372.459515699042</v>
      </c>
      <c r="D83" s="22">
        <v>436.8489858970243</v>
      </c>
      <c r="E83" s="22">
        <v>361.41963054956284</v>
      </c>
      <c r="F83" s="22">
        <v>2825.3296349670004</v>
      </c>
      <c r="G83" s="14">
        <v>868.0530566309633</v>
      </c>
      <c r="H83" s="22">
        <v>381.57678510707257</v>
      </c>
      <c r="I83" s="22">
        <v>294.99128804746033</v>
      </c>
      <c r="J83" s="22">
        <v>191.4849834764304</v>
      </c>
      <c r="K83" s="14">
        <v>1.5449063563949788</v>
      </c>
      <c r="V83" s="16"/>
    </row>
    <row r="84" spans="1:22" s="2" customFormat="1" ht="15" customHeight="1">
      <c r="A84" s="23" t="s">
        <v>75</v>
      </c>
      <c r="B84" s="3">
        <v>13833.352226348094</v>
      </c>
      <c r="C84" s="22">
        <v>4246.3996645129655</v>
      </c>
      <c r="D84" s="22">
        <v>64.01318382627004</v>
      </c>
      <c r="E84" s="22">
        <v>1020.0072956959342</v>
      </c>
      <c r="F84" s="22">
        <v>5835.047820813833</v>
      </c>
      <c r="G84" s="14">
        <v>2465.9566759612494</v>
      </c>
      <c r="H84" s="22">
        <v>508.2749660753941</v>
      </c>
      <c r="I84" s="22">
        <v>984.4661490995276</v>
      </c>
      <c r="J84" s="22">
        <v>973.215560786328</v>
      </c>
      <c r="K84" s="14">
        <v>201.9275855378416</v>
      </c>
      <c r="V84" s="16"/>
    </row>
    <row r="85" spans="1:22" s="2" customFormat="1" ht="15" customHeight="1">
      <c r="A85" s="23" t="s">
        <v>76</v>
      </c>
      <c r="B85" s="3">
        <v>6142.8796609394985</v>
      </c>
      <c r="C85" s="22">
        <v>2916.083167644997</v>
      </c>
      <c r="D85" s="22">
        <v>31.739943628238514</v>
      </c>
      <c r="E85" s="22">
        <v>429.24028672680316</v>
      </c>
      <c r="F85" s="22">
        <v>1415.1525059422179</v>
      </c>
      <c r="G85" s="14">
        <v>1341.9569115574873</v>
      </c>
      <c r="H85" s="22">
        <v>487.53649333349733</v>
      </c>
      <c r="I85" s="22">
        <v>488.5950410018111</v>
      </c>
      <c r="J85" s="22">
        <v>365.8253772221789</v>
      </c>
      <c r="K85" s="14">
        <v>8.706845439754998</v>
      </c>
      <c r="V85" s="16"/>
    </row>
    <row r="86" spans="1:22" s="17" customFormat="1" ht="15" customHeight="1">
      <c r="A86" s="23" t="s">
        <v>77</v>
      </c>
      <c r="B86" s="3">
        <v>36836.26977982309</v>
      </c>
      <c r="C86" s="22">
        <v>8095.604218747101</v>
      </c>
      <c r="D86" s="22">
        <v>15057.071821994621</v>
      </c>
      <c r="E86" s="22">
        <v>1599.716357517968</v>
      </c>
      <c r="F86" s="22">
        <v>8093.79786009996</v>
      </c>
      <c r="G86" s="14">
        <v>3962.587116936099</v>
      </c>
      <c r="H86" s="22">
        <v>1426.9119771875057</v>
      </c>
      <c r="I86" s="22">
        <v>1583.7567633995798</v>
      </c>
      <c r="J86" s="22">
        <v>951.9183763490134</v>
      </c>
      <c r="K86" s="14">
        <v>27.49240452733764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18"/>
    </row>
    <row r="87" spans="1:22" s="2" customFormat="1" ht="15" customHeight="1">
      <c r="A87" s="23" t="s">
        <v>78</v>
      </c>
      <c r="B87" s="3">
        <v>49367.58373094785</v>
      </c>
      <c r="C87" s="22">
        <v>18625.602700234977</v>
      </c>
      <c r="D87" s="22">
        <v>453.1764075214933</v>
      </c>
      <c r="E87" s="22">
        <v>6595.03041688588</v>
      </c>
      <c r="F87" s="22">
        <v>15684.114650858564</v>
      </c>
      <c r="G87" s="14">
        <v>7946.369343890699</v>
      </c>
      <c r="H87" s="22">
        <v>3099.4968274237076</v>
      </c>
      <c r="I87" s="22">
        <v>2923.758030412462</v>
      </c>
      <c r="J87" s="22">
        <v>1923.11448605453</v>
      </c>
      <c r="K87" s="14">
        <v>63.29021155623679</v>
      </c>
      <c r="V87" s="16"/>
    </row>
    <row r="88" spans="1:22" s="2" customFormat="1" ht="15" customHeight="1">
      <c r="A88" s="23" t="s">
        <v>79</v>
      </c>
      <c r="B88" s="3">
        <v>117761.73760392901</v>
      </c>
      <c r="C88" s="22">
        <v>43733.72072003616</v>
      </c>
      <c r="D88" s="22">
        <v>15311.659759317025</v>
      </c>
      <c r="E88" s="22">
        <v>20637.97736861903</v>
      </c>
      <c r="F88" s="22">
        <v>22916.04400174393</v>
      </c>
      <c r="G88" s="14">
        <v>14868.38886223108</v>
      </c>
      <c r="H88" s="22">
        <v>6025.691278073775</v>
      </c>
      <c r="I88" s="22">
        <v>4998.433514056754</v>
      </c>
      <c r="J88" s="22">
        <v>3844.264070100551</v>
      </c>
      <c r="K88" s="14">
        <v>293.94689198179077</v>
      </c>
      <c r="L88" s="19"/>
      <c r="M88" s="8"/>
      <c r="U88" s="12"/>
      <c r="V88" s="16"/>
    </row>
    <row r="89" spans="1:22" s="2" customFormat="1" ht="15" customHeight="1">
      <c r="A89" s="23" t="s">
        <v>80</v>
      </c>
      <c r="B89" s="3">
        <v>15464.201512626198</v>
      </c>
      <c r="C89" s="22">
        <v>6673.369631893972</v>
      </c>
      <c r="D89" s="22">
        <v>1692.5231615443784</v>
      </c>
      <c r="E89" s="22">
        <v>1471.0337758040419</v>
      </c>
      <c r="F89" s="22">
        <v>3523.6412757287117</v>
      </c>
      <c r="G89" s="14">
        <v>2070.10862454024</v>
      </c>
      <c r="H89" s="22">
        <v>847.73925047779</v>
      </c>
      <c r="I89" s="22">
        <v>723.121303219911</v>
      </c>
      <c r="J89" s="22">
        <v>499.24807084253854</v>
      </c>
      <c r="K89" s="14">
        <v>33.525043114852714</v>
      </c>
      <c r="L89" s="19"/>
      <c r="M89" s="8"/>
      <c r="U89" s="12"/>
      <c r="V89" s="16"/>
    </row>
    <row r="90" spans="1:22" s="2" customFormat="1" ht="15" customHeight="1">
      <c r="A90" s="23" t="s">
        <v>81</v>
      </c>
      <c r="B90" s="3">
        <v>5879.592256050808</v>
      </c>
      <c r="C90" s="22">
        <v>2578.887711059529</v>
      </c>
      <c r="D90" s="22">
        <v>48.89713534443325</v>
      </c>
      <c r="E90" s="22">
        <v>477.4088866822089</v>
      </c>
      <c r="F90" s="22">
        <v>1601.840999134885</v>
      </c>
      <c r="G90" s="14">
        <v>1171.5565827563946</v>
      </c>
      <c r="H90" s="22">
        <v>508.03049399647847</v>
      </c>
      <c r="I90" s="22">
        <v>663.5260887599161</v>
      </c>
      <c r="J90" s="22">
        <v>0</v>
      </c>
      <c r="K90" s="14">
        <v>1.0009410733566337</v>
      </c>
      <c r="L90" s="19"/>
      <c r="M90" s="8"/>
      <c r="U90" s="12"/>
      <c r="V90" s="16"/>
    </row>
    <row r="91" spans="1:22" s="2" customFormat="1" ht="15" customHeight="1">
      <c r="A91" s="23" t="s">
        <v>82</v>
      </c>
      <c r="B91" s="3">
        <v>7444.046662002743</v>
      </c>
      <c r="C91" s="22">
        <v>3545.790101238216</v>
      </c>
      <c r="D91" s="22">
        <v>130.44554483621943</v>
      </c>
      <c r="E91" s="22">
        <v>711.1320900429755</v>
      </c>
      <c r="F91" s="22">
        <v>1743.5944699717759</v>
      </c>
      <c r="G91" s="14">
        <v>1312.0395102863624</v>
      </c>
      <c r="H91" s="22">
        <v>544.2458440985869</v>
      </c>
      <c r="I91" s="22">
        <v>433.54869406905993</v>
      </c>
      <c r="J91" s="22">
        <v>334.2449721187156</v>
      </c>
      <c r="K91" s="14">
        <v>1.044945627194317</v>
      </c>
      <c r="L91" s="19"/>
      <c r="M91" s="8"/>
      <c r="U91" s="12"/>
      <c r="V91" s="16"/>
    </row>
    <row r="92" spans="1:22" s="2" customFormat="1" ht="15" customHeight="1">
      <c r="A92" s="23" t="s">
        <v>83</v>
      </c>
      <c r="B92" s="3">
        <v>27876.18409190077</v>
      </c>
      <c r="C92" s="22">
        <v>11615.440702789523</v>
      </c>
      <c r="D92" s="22">
        <v>824.4766143019665</v>
      </c>
      <c r="E92" s="22">
        <v>3183.652943036547</v>
      </c>
      <c r="F92" s="22">
        <v>5804.502017801871</v>
      </c>
      <c r="G92" s="14">
        <v>6446.725890881291</v>
      </c>
      <c r="H92" s="22">
        <v>1904.2795269158269</v>
      </c>
      <c r="I92" s="22">
        <v>1764.1275629628126</v>
      </c>
      <c r="J92" s="22">
        <v>2778.318801002651</v>
      </c>
      <c r="K92" s="14">
        <v>1.3859230895716785</v>
      </c>
      <c r="L92" s="19"/>
      <c r="M92" s="8"/>
      <c r="U92" s="12"/>
      <c r="V92" s="16"/>
    </row>
    <row r="93" spans="1:22" s="2" customFormat="1" ht="15" customHeight="1">
      <c r="A93" s="23" t="s">
        <v>84</v>
      </c>
      <c r="B93" s="3">
        <v>21042.810498671184</v>
      </c>
      <c r="C93" s="22">
        <v>8490.367967271071</v>
      </c>
      <c r="D93" s="22">
        <v>82.18169895568592</v>
      </c>
      <c r="E93" s="22">
        <v>1793.8950487712743</v>
      </c>
      <c r="F93" s="22">
        <v>5351.391920922709</v>
      </c>
      <c r="G93" s="14">
        <v>5323.3649552882325</v>
      </c>
      <c r="H93" s="22">
        <v>2055.2105857311944</v>
      </c>
      <c r="I93" s="22">
        <v>2441.5624670651305</v>
      </c>
      <c r="J93" s="22">
        <v>826.5919024919074</v>
      </c>
      <c r="K93" s="14">
        <v>1.6089074622134598</v>
      </c>
      <c r="L93" s="19"/>
      <c r="M93" s="8"/>
      <c r="U93" s="12"/>
      <c r="V93" s="16"/>
    </row>
    <row r="94" spans="1:22" s="2" customFormat="1" ht="15" customHeight="1">
      <c r="A94" s="23" t="s">
        <v>85</v>
      </c>
      <c r="B94" s="3">
        <v>9968.138137315398</v>
      </c>
      <c r="C94" s="22">
        <v>5038.482688681233</v>
      </c>
      <c r="D94" s="22">
        <v>50.890440099764646</v>
      </c>
      <c r="E94" s="22">
        <v>1067.0318802455872</v>
      </c>
      <c r="F94" s="22">
        <v>1874.5864273846084</v>
      </c>
      <c r="G94" s="14">
        <v>1935.4798217946022</v>
      </c>
      <c r="H94" s="22">
        <v>673.1510730385079</v>
      </c>
      <c r="I94" s="22">
        <v>843.6967290010545</v>
      </c>
      <c r="J94" s="22">
        <v>418.6320197550398</v>
      </c>
      <c r="K94" s="14">
        <v>1.6668791096027316</v>
      </c>
      <c r="L94" s="19"/>
      <c r="M94" s="8"/>
      <c r="U94" s="12"/>
      <c r="V94" s="16"/>
    </row>
    <row r="95" spans="1:22" s="2" customFormat="1" ht="15" customHeight="1">
      <c r="A95" s="23" t="s">
        <v>86</v>
      </c>
      <c r="B95" s="3">
        <v>12253.798720269922</v>
      </c>
      <c r="C95" s="22">
        <v>5771.777533434522</v>
      </c>
      <c r="D95" s="22">
        <v>849.7070984206645</v>
      </c>
      <c r="E95" s="22">
        <v>893.1466549652242</v>
      </c>
      <c r="F95" s="22">
        <v>2480.617490672742</v>
      </c>
      <c r="G95" s="14">
        <v>2257.697992969145</v>
      </c>
      <c r="H95" s="22">
        <v>1026.4920126362028</v>
      </c>
      <c r="I95" s="22">
        <v>890.9951960118423</v>
      </c>
      <c r="J95" s="22">
        <v>340.21078432110016</v>
      </c>
      <c r="K95" s="14">
        <v>0.85194980762354</v>
      </c>
      <c r="L95" s="19"/>
      <c r="M95" s="8"/>
      <c r="U95" s="12"/>
      <c r="V95" s="16"/>
    </row>
    <row r="96" spans="1:22" s="2" customFormat="1" ht="15" customHeight="1">
      <c r="A96" s="23" t="s">
        <v>87</v>
      </c>
      <c r="B96" s="3">
        <v>34557.44692001027</v>
      </c>
      <c r="C96" s="22">
        <v>2639.5758578155733</v>
      </c>
      <c r="D96" s="22">
        <v>129.72381620984868</v>
      </c>
      <c r="E96" s="22">
        <v>505.2170925232508</v>
      </c>
      <c r="F96" s="22">
        <v>29799.90154970894</v>
      </c>
      <c r="G96" s="14">
        <v>1394.1339947987349</v>
      </c>
      <c r="H96" s="22">
        <v>414.43856184287364</v>
      </c>
      <c r="I96" s="22">
        <v>594.4458369715827</v>
      </c>
      <c r="J96" s="22">
        <v>385.2495959842787</v>
      </c>
      <c r="K96" s="14">
        <v>88.89460895392406</v>
      </c>
      <c r="L96" s="19"/>
      <c r="M96" s="8"/>
      <c r="U96" s="12"/>
      <c r="V96" s="16"/>
    </row>
    <row r="97" spans="1:22" s="2" customFormat="1" ht="15" customHeight="1">
      <c r="A97" s="23" t="s">
        <v>88</v>
      </c>
      <c r="B97" s="3">
        <v>36869.2726020079</v>
      </c>
      <c r="C97" s="22">
        <v>16740.259529476007</v>
      </c>
      <c r="D97" s="22">
        <v>6016.466092908612</v>
      </c>
      <c r="E97" s="22">
        <v>4693.3973902778835</v>
      </c>
      <c r="F97" s="22">
        <v>1593.83483682273</v>
      </c>
      <c r="G97" s="14">
        <v>7821.66597518596</v>
      </c>
      <c r="H97" s="22">
        <v>4947.388204818238</v>
      </c>
      <c r="I97" s="22">
        <v>2245.3008095972423</v>
      </c>
      <c r="J97" s="22">
        <v>628.9769607704794</v>
      </c>
      <c r="K97" s="14">
        <v>3.648777336705042</v>
      </c>
      <c r="L97" s="19"/>
      <c r="M97" s="8"/>
      <c r="U97" s="12"/>
      <c r="V97" s="16"/>
    </row>
    <row r="98" spans="1:22" s="2" customFormat="1" ht="15" customHeight="1">
      <c r="A98" s="23" t="s">
        <v>89</v>
      </c>
      <c r="B98" s="3">
        <v>30725.057702478996</v>
      </c>
      <c r="C98" s="22">
        <v>14433.172378365096</v>
      </c>
      <c r="D98" s="22">
        <v>4450.33040443794</v>
      </c>
      <c r="E98" s="22">
        <v>3819.640505452753</v>
      </c>
      <c r="F98" s="22">
        <v>3837.5197926427268</v>
      </c>
      <c r="G98" s="14">
        <v>4098.506284342016</v>
      </c>
      <c r="H98" s="22">
        <v>1592.056303721603</v>
      </c>
      <c r="I98" s="22">
        <v>1917.0729508409559</v>
      </c>
      <c r="J98" s="22">
        <v>589.3770297794573</v>
      </c>
      <c r="K98" s="14">
        <v>85.88833723846238</v>
      </c>
      <c r="L98" s="19"/>
      <c r="M98" s="8"/>
      <c r="U98" s="12"/>
      <c r="V98" s="16"/>
    </row>
    <row r="99" spans="1:22" s="2" customFormat="1" ht="15" customHeight="1">
      <c r="A99" s="23" t="s">
        <v>90</v>
      </c>
      <c r="B99" s="3">
        <v>83625.17966662179</v>
      </c>
      <c r="C99" s="22">
        <v>32959.514098581494</v>
      </c>
      <c r="D99" s="22">
        <v>11237.801449801347</v>
      </c>
      <c r="E99" s="22">
        <v>11376.794410951143</v>
      </c>
      <c r="F99" s="22">
        <v>14239.708356553767</v>
      </c>
      <c r="G99" s="14">
        <v>13622.151171991945</v>
      </c>
      <c r="H99" s="22">
        <v>5434.05057720965</v>
      </c>
      <c r="I99" s="22">
        <v>4600.7051029077265</v>
      </c>
      <c r="J99" s="22">
        <v>3587.395491874568</v>
      </c>
      <c r="K99" s="14">
        <v>189.21017874208428</v>
      </c>
      <c r="L99" s="19"/>
      <c r="M99" s="8"/>
      <c r="U99" s="12"/>
      <c r="V99" s="16"/>
    </row>
    <row r="100" spans="1:22" s="2" customFormat="1" ht="15" customHeight="1">
      <c r="A100" s="23" t="s">
        <v>91</v>
      </c>
      <c r="B100" s="3">
        <v>10066.062671912874</v>
      </c>
      <c r="C100" s="22">
        <v>4182.391031844711</v>
      </c>
      <c r="D100" s="22">
        <v>15.934447595291031</v>
      </c>
      <c r="E100" s="22">
        <v>653.5006743435749</v>
      </c>
      <c r="F100" s="22">
        <v>2830.978090915205</v>
      </c>
      <c r="G100" s="14">
        <v>2380.290619983597</v>
      </c>
      <c r="H100" s="22">
        <v>608.4856554286591</v>
      </c>
      <c r="I100" s="22">
        <v>657.3490475641125</v>
      </c>
      <c r="J100" s="22">
        <v>1114.4559169908255</v>
      </c>
      <c r="K100" s="14">
        <v>2.967807230495301</v>
      </c>
      <c r="L100" s="19"/>
      <c r="M100" s="8"/>
      <c r="U100" s="12"/>
      <c r="V100" s="16"/>
    </row>
    <row r="101" spans="1:22" s="2" customFormat="1" ht="15" customHeight="1">
      <c r="A101" s="23" t="s">
        <v>92</v>
      </c>
      <c r="B101" s="3">
        <v>32309.409231469333</v>
      </c>
      <c r="C101" s="22">
        <v>8264.902429668042</v>
      </c>
      <c r="D101" s="22">
        <v>7609.125101012657</v>
      </c>
      <c r="E101" s="22">
        <v>1666.316851304985</v>
      </c>
      <c r="F101" s="22">
        <v>10683.811179325055</v>
      </c>
      <c r="G101" s="14">
        <v>4084.071750133879</v>
      </c>
      <c r="H101" s="22">
        <v>1763.8465393711335</v>
      </c>
      <c r="I101" s="22">
        <v>1860.484529623193</v>
      </c>
      <c r="J101" s="22">
        <v>459.74068113955275</v>
      </c>
      <c r="K101" s="14">
        <v>1.1819200247126764</v>
      </c>
      <c r="L101" s="19"/>
      <c r="M101" s="8"/>
      <c r="U101" s="12"/>
      <c r="V101" s="16"/>
    </row>
    <row r="102" spans="1:22" s="2" customFormat="1" ht="15" customHeight="1">
      <c r="A102" s="23" t="s">
        <v>93</v>
      </c>
      <c r="B102" s="3">
        <v>8147.157720625516</v>
      </c>
      <c r="C102" s="22">
        <v>3731.40544478457</v>
      </c>
      <c r="D102" s="22">
        <v>8.951106394671772</v>
      </c>
      <c r="E102" s="22">
        <v>726.8201592678082</v>
      </c>
      <c r="F102" s="22">
        <v>2464.9793377974797</v>
      </c>
      <c r="G102" s="14">
        <v>1212.1578734235916</v>
      </c>
      <c r="H102" s="22">
        <v>414.9776826856235</v>
      </c>
      <c r="I102" s="22">
        <v>700.1745638389594</v>
      </c>
      <c r="J102" s="22">
        <v>97.0056268990086</v>
      </c>
      <c r="K102" s="14">
        <v>2.84379895739532</v>
      </c>
      <c r="L102" s="19"/>
      <c r="M102" s="8"/>
      <c r="U102" s="12"/>
      <c r="V102" s="16"/>
    </row>
    <row r="103" spans="1:22" s="2" customFormat="1" ht="15" customHeight="1">
      <c r="A103" s="23" t="s">
        <v>94</v>
      </c>
      <c r="B103" s="3">
        <v>12022.698004296964</v>
      </c>
      <c r="C103" s="22">
        <v>4698.291319961545</v>
      </c>
      <c r="D103" s="22">
        <v>479.29950637879847</v>
      </c>
      <c r="E103" s="22">
        <v>1477.3123810225347</v>
      </c>
      <c r="F103" s="22">
        <v>3551.1074416754072</v>
      </c>
      <c r="G103" s="14">
        <v>1815.4964225741965</v>
      </c>
      <c r="H103" s="22">
        <v>640.7047337146626</v>
      </c>
      <c r="I103" s="22">
        <v>832.7988570013244</v>
      </c>
      <c r="J103" s="22">
        <v>341.99283185820946</v>
      </c>
      <c r="K103" s="14">
        <v>1.1909326844819925</v>
      </c>
      <c r="L103" s="19"/>
      <c r="M103" s="8"/>
      <c r="U103" s="12"/>
      <c r="V103" s="16"/>
    </row>
    <row r="104" spans="1:22" s="2" customFormat="1" ht="15" customHeight="1">
      <c r="A104" s="23" t="s">
        <v>95</v>
      </c>
      <c r="B104" s="3">
        <v>50170.117332495814</v>
      </c>
      <c r="C104" s="22">
        <v>2948.3268661020256</v>
      </c>
      <c r="D104" s="22">
        <v>520.022</v>
      </c>
      <c r="E104" s="22">
        <v>980.3506876791929</v>
      </c>
      <c r="F104" s="22">
        <v>43597.42539518946</v>
      </c>
      <c r="G104" s="14">
        <v>2087.102496251969</v>
      </c>
      <c r="H104" s="22">
        <v>627.977731053452</v>
      </c>
      <c r="I104" s="22">
        <v>779.2165128936253</v>
      </c>
      <c r="J104" s="22">
        <v>679.908252304892</v>
      </c>
      <c r="K104" s="14">
        <v>36.88988727317533</v>
      </c>
      <c r="L104" s="19"/>
      <c r="M104" s="8"/>
      <c r="U104" s="12"/>
      <c r="V104" s="16"/>
    </row>
    <row r="105" spans="1:22" s="2" customFormat="1" ht="15" customHeight="1">
      <c r="A105" s="23" t="s">
        <v>96</v>
      </c>
      <c r="B105" s="3">
        <v>35612.86068493553</v>
      </c>
      <c r="C105" s="22">
        <v>13610.836200738073</v>
      </c>
      <c r="D105" s="22">
        <v>5219.655098208641</v>
      </c>
      <c r="E105" s="22">
        <v>4046.1444589580597</v>
      </c>
      <c r="F105" s="22">
        <v>7741.100245820358</v>
      </c>
      <c r="G105" s="14">
        <v>4946.736190683014</v>
      </c>
      <c r="H105" s="22">
        <v>2458.1066750488367</v>
      </c>
      <c r="I105" s="22">
        <v>1614.8020422890029</v>
      </c>
      <c r="J105" s="22">
        <v>873.8274733451743</v>
      </c>
      <c r="K105" s="14">
        <v>48.388490527384306</v>
      </c>
      <c r="L105" s="19"/>
      <c r="M105" s="8"/>
      <c r="U105" s="12"/>
      <c r="V105" s="16"/>
    </row>
    <row r="106" spans="1:22" s="2" customFormat="1" ht="15" customHeight="1">
      <c r="A106" s="23" t="s">
        <v>97</v>
      </c>
      <c r="B106" s="3">
        <v>95287.91387794504</v>
      </c>
      <c r="C106" s="22">
        <v>10069.756328085246</v>
      </c>
      <c r="D106" s="22">
        <v>20839.99983214303</v>
      </c>
      <c r="E106" s="22">
        <v>1816.860886675916</v>
      </c>
      <c r="F106" s="22">
        <v>58526.75593180566</v>
      </c>
      <c r="G106" s="14">
        <v>3969.9463611078227</v>
      </c>
      <c r="H106" s="22">
        <v>1810.426163014155</v>
      </c>
      <c r="I106" s="22">
        <v>1653.8110184755112</v>
      </c>
      <c r="J106" s="22">
        <v>505.70917961815667</v>
      </c>
      <c r="K106" s="14">
        <v>64.59453812738204</v>
      </c>
      <c r="L106" s="19"/>
      <c r="M106" s="8"/>
      <c r="U106" s="12"/>
      <c r="V106" s="16"/>
    </row>
    <row r="107" spans="1:22" s="2" customFormat="1" ht="15" customHeight="1">
      <c r="A107" s="23" t="s">
        <v>98</v>
      </c>
      <c r="B107" s="3">
        <v>11566.097134462354</v>
      </c>
      <c r="C107" s="22">
        <v>5935.7607224822395</v>
      </c>
      <c r="D107" s="22">
        <v>591.4258693962557</v>
      </c>
      <c r="E107" s="22">
        <v>815.1822157126718</v>
      </c>
      <c r="F107" s="22">
        <v>2661.8944219651885</v>
      </c>
      <c r="G107" s="14">
        <v>1560.481999229317</v>
      </c>
      <c r="H107" s="22">
        <v>802.6117778388339</v>
      </c>
      <c r="I107" s="22">
        <v>732.2292603686076</v>
      </c>
      <c r="J107" s="22">
        <v>25.64096102187557</v>
      </c>
      <c r="K107" s="14">
        <v>1.3519056766824746</v>
      </c>
      <c r="L107" s="19"/>
      <c r="M107" s="8"/>
      <c r="U107" s="12"/>
      <c r="V107" s="16"/>
    </row>
    <row r="108" spans="1:22" s="2" customFormat="1" ht="15" customHeight="1">
      <c r="A108" s="23" t="s">
        <v>99</v>
      </c>
      <c r="B108" s="3">
        <v>5116.549566195061</v>
      </c>
      <c r="C108" s="22">
        <v>1850.033583257937</v>
      </c>
      <c r="D108" s="22">
        <v>7.070205454482006</v>
      </c>
      <c r="E108" s="22">
        <v>404.11511481612206</v>
      </c>
      <c r="F108" s="22">
        <v>1716.7304010420833</v>
      </c>
      <c r="G108" s="14">
        <v>1137.4543451784746</v>
      </c>
      <c r="H108" s="22">
        <v>494.97444290859414</v>
      </c>
      <c r="I108" s="22">
        <v>426.95882891364323</v>
      </c>
      <c r="J108" s="22">
        <v>215.5210733562372</v>
      </c>
      <c r="K108" s="14">
        <v>1.1459164459616085</v>
      </c>
      <c r="L108" s="19"/>
      <c r="M108" s="8"/>
      <c r="U108" s="12"/>
      <c r="V108" s="16"/>
    </row>
    <row r="109" spans="1:22" s="2" customFormat="1" ht="15" customHeight="1">
      <c r="A109" s="23" t="s">
        <v>100</v>
      </c>
      <c r="B109" s="3">
        <v>19042.058148955814</v>
      </c>
      <c r="C109" s="22">
        <v>8897.714828510821</v>
      </c>
      <c r="D109" s="22">
        <v>23.420742955991017</v>
      </c>
      <c r="E109" s="22">
        <v>6418.905298086505</v>
      </c>
      <c r="F109" s="22">
        <v>1324.2319685272528</v>
      </c>
      <c r="G109" s="14">
        <v>2374.745513879537</v>
      </c>
      <c r="H109" s="22">
        <v>1041.2752964093092</v>
      </c>
      <c r="I109" s="22">
        <v>975.7074263464411</v>
      </c>
      <c r="J109" s="22">
        <v>357.7627911237867</v>
      </c>
      <c r="K109" s="14">
        <v>3.03979699570306</v>
      </c>
      <c r="L109" s="19"/>
      <c r="M109" s="8"/>
      <c r="U109" s="12"/>
      <c r="V109" s="16"/>
    </row>
    <row r="110" spans="1:22" s="17" customFormat="1" ht="15" customHeight="1">
      <c r="A110" s="23" t="s">
        <v>101</v>
      </c>
      <c r="B110" s="3">
        <v>329743.1151050119</v>
      </c>
      <c r="C110" s="22">
        <v>139027.34778809</v>
      </c>
      <c r="D110" s="22">
        <v>51320.40876402229</v>
      </c>
      <c r="E110" s="22">
        <v>84038.17485722671</v>
      </c>
      <c r="F110" s="22">
        <v>7229.534391499673</v>
      </c>
      <c r="G110" s="14">
        <v>47770.870700287756</v>
      </c>
      <c r="H110" s="22">
        <v>18553.08055581033</v>
      </c>
      <c r="I110" s="22">
        <v>12225.293963500097</v>
      </c>
      <c r="J110" s="22">
        <v>16992.49618097733</v>
      </c>
      <c r="K110" s="14">
        <v>356.77860388551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8"/>
    </row>
    <row r="111" spans="1:22" s="2" customFormat="1" ht="15" customHeight="1">
      <c r="A111" s="23" t="s">
        <v>102</v>
      </c>
      <c r="B111" s="3">
        <v>18997.627586576273</v>
      </c>
      <c r="C111" s="22">
        <v>6568.316441388326</v>
      </c>
      <c r="D111" s="22">
        <v>4297.983310895481</v>
      </c>
      <c r="E111" s="22">
        <v>1235.5704819401085</v>
      </c>
      <c r="F111" s="22">
        <v>4222.380809815087</v>
      </c>
      <c r="G111" s="14">
        <v>2617.9581287359556</v>
      </c>
      <c r="H111" s="22">
        <v>754.070064161201</v>
      </c>
      <c r="I111" s="22">
        <v>1150.316101037079</v>
      </c>
      <c r="J111" s="22">
        <v>713.5719635376753</v>
      </c>
      <c r="K111" s="14">
        <v>55.4184138013154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6"/>
    </row>
    <row r="112" spans="1:22" s="2" customFormat="1" ht="15" customHeight="1">
      <c r="A112" s="23" t="s">
        <v>103</v>
      </c>
      <c r="B112" s="3">
        <v>19203.337733300028</v>
      </c>
      <c r="C112" s="22">
        <v>8399.277476020581</v>
      </c>
      <c r="D112" s="22">
        <v>142.68984911413122</v>
      </c>
      <c r="E112" s="22">
        <v>1831.4890370110343</v>
      </c>
      <c r="F112" s="22">
        <v>5843.2128499544615</v>
      </c>
      <c r="G112" s="14">
        <v>2948.218797293085</v>
      </c>
      <c r="H112" s="22">
        <v>943.5074182495013</v>
      </c>
      <c r="I112" s="22">
        <v>1178.5162555681695</v>
      </c>
      <c r="J112" s="22">
        <v>826.1951234754144</v>
      </c>
      <c r="K112" s="14">
        <v>38.44972390673574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6"/>
    </row>
    <row r="113" spans="1:22" s="2" customFormat="1" ht="15" customHeight="1">
      <c r="A113" s="23" t="s">
        <v>104</v>
      </c>
      <c r="B113" s="3">
        <v>149278.89900170415</v>
      </c>
      <c r="C113" s="22">
        <v>22122.020750835716</v>
      </c>
      <c r="D113" s="22">
        <v>13395.56855310637</v>
      </c>
      <c r="E113" s="22">
        <v>9161.356911423105</v>
      </c>
      <c r="F113" s="22">
        <v>93923.57039813662</v>
      </c>
      <c r="G113" s="14">
        <v>10443.879241861592</v>
      </c>
      <c r="H113" s="22">
        <v>4877.20427490689</v>
      </c>
      <c r="I113" s="22">
        <v>3604.827289283292</v>
      </c>
      <c r="J113" s="22">
        <v>1961.84767767141</v>
      </c>
      <c r="K113" s="14">
        <v>232.5031463407399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6"/>
    </row>
    <row r="114" spans="1:22" s="2" customFormat="1" ht="15" customHeight="1">
      <c r="A114" s="23" t="s">
        <v>105</v>
      </c>
      <c r="B114" s="3">
        <v>8659.234272843589</v>
      </c>
      <c r="C114" s="22">
        <v>4130.073855787419</v>
      </c>
      <c r="D114" s="22">
        <v>22.36348251451816</v>
      </c>
      <c r="E114" s="22">
        <v>852.614377154224</v>
      </c>
      <c r="F114" s="22">
        <v>2709.664561654631</v>
      </c>
      <c r="G114" s="14">
        <v>916.4550983978846</v>
      </c>
      <c r="H114" s="22">
        <v>591.7305406801896</v>
      </c>
      <c r="I114" s="22">
        <v>282.57563782663857</v>
      </c>
      <c r="J114" s="22">
        <v>42.148919891056345</v>
      </c>
      <c r="K114" s="14">
        <v>28.0628973349121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6"/>
    </row>
    <row r="115" spans="1:22" s="17" customFormat="1" ht="15" customHeight="1">
      <c r="A115" s="23" t="s">
        <v>106</v>
      </c>
      <c r="B115" s="3">
        <v>967702.1206221766</v>
      </c>
      <c r="C115" s="22">
        <v>105742.78199842891</v>
      </c>
      <c r="D115" s="3">
        <v>683806.8952458776</v>
      </c>
      <c r="E115" s="22">
        <v>64323.51547996118</v>
      </c>
      <c r="F115" s="22">
        <v>2715.9797582234937</v>
      </c>
      <c r="G115" s="14">
        <v>110650.58829962336</v>
      </c>
      <c r="H115" s="22">
        <v>11881.415624869565</v>
      </c>
      <c r="I115" s="22">
        <v>13707.107223176474</v>
      </c>
      <c r="J115" s="22">
        <v>85062.06545157732</v>
      </c>
      <c r="K115" s="14">
        <v>462.3598400620781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8"/>
    </row>
    <row r="116" spans="1:22" s="2" customFormat="1" ht="15" customHeight="1">
      <c r="A116" s="23" t="s">
        <v>107</v>
      </c>
      <c r="B116" s="3">
        <v>86503.61635273509</v>
      </c>
      <c r="C116" s="22">
        <v>39890.09771944964</v>
      </c>
      <c r="D116" s="22">
        <v>11050.124058398507</v>
      </c>
      <c r="E116" s="22">
        <v>10339.078851647984</v>
      </c>
      <c r="F116" s="22">
        <v>14659.224652994946</v>
      </c>
      <c r="G116" s="14">
        <v>10494.72929410201</v>
      </c>
      <c r="H116" s="22">
        <v>4266.929451954662</v>
      </c>
      <c r="I116" s="22">
        <v>4489.974847594382</v>
      </c>
      <c r="J116" s="22">
        <v>1737.8249945529662</v>
      </c>
      <c r="K116" s="14">
        <v>70.36177614199892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6"/>
    </row>
    <row r="117" spans="1:22" s="2" customFormat="1" ht="15" customHeight="1">
      <c r="A117" s="23" t="s">
        <v>108</v>
      </c>
      <c r="B117" s="3">
        <v>29444.860817413428</v>
      </c>
      <c r="C117" s="22">
        <v>8154.174935077729</v>
      </c>
      <c r="D117" s="22">
        <v>4751.022835826483</v>
      </c>
      <c r="E117" s="22">
        <v>2294.3061410998403</v>
      </c>
      <c r="F117" s="22">
        <v>11459.353517980213</v>
      </c>
      <c r="G117" s="14">
        <v>2670.0954301765987</v>
      </c>
      <c r="H117" s="22">
        <v>948.7490361288901</v>
      </c>
      <c r="I117" s="22">
        <v>1448.6045085668104</v>
      </c>
      <c r="J117" s="22">
        <v>272.7418854808984</v>
      </c>
      <c r="K117" s="14">
        <v>115.90795725256127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6"/>
    </row>
    <row r="118" spans="1:22" s="2" customFormat="1" ht="15" customHeight="1">
      <c r="A118" s="23" t="s">
        <v>109</v>
      </c>
      <c r="B118" s="3">
        <v>5653.384666857107</v>
      </c>
      <c r="C118" s="22">
        <v>3084.273868029792</v>
      </c>
      <c r="D118" s="22">
        <v>43.3066699004821</v>
      </c>
      <c r="E118" s="22">
        <v>285.8384421874699</v>
      </c>
      <c r="F118" s="22">
        <v>409.090774531022</v>
      </c>
      <c r="G118" s="14">
        <v>1829.7039786582393</v>
      </c>
      <c r="H118" s="22">
        <v>564.2475485915693</v>
      </c>
      <c r="I118" s="22">
        <v>884.4668047523826</v>
      </c>
      <c r="J118" s="22">
        <v>380.9896253142875</v>
      </c>
      <c r="K118" s="14">
        <v>1.1709335501019273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6"/>
    </row>
    <row r="119" spans="1:22" s="2" customFormat="1" ht="15" customHeight="1">
      <c r="A119" s="23" t="s">
        <v>110</v>
      </c>
      <c r="B119" s="3">
        <v>21250.531277536888</v>
      </c>
      <c r="C119" s="22">
        <v>12610.438458041082</v>
      </c>
      <c r="D119" s="22">
        <v>151.37733752458828</v>
      </c>
      <c r="E119" s="22">
        <v>1530.0237450332074</v>
      </c>
      <c r="F119" s="22">
        <v>2445.201111262928</v>
      </c>
      <c r="G119" s="14">
        <v>4470.311266442399</v>
      </c>
      <c r="H119" s="22">
        <v>1306.1934619690153</v>
      </c>
      <c r="I119" s="22">
        <v>1890.4458898140151</v>
      </c>
      <c r="J119" s="22">
        <v>1273.6719146593684</v>
      </c>
      <c r="K119" s="14">
        <v>43.17935923268114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6"/>
    </row>
    <row r="120" spans="1:22" s="2" customFormat="1" ht="15" customHeight="1">
      <c r="A120" s="23" t="s">
        <v>111</v>
      </c>
      <c r="B120" s="3">
        <v>30922.483204013428</v>
      </c>
      <c r="C120" s="22">
        <v>11296.893073465551</v>
      </c>
      <c r="D120" s="22">
        <v>321.40484535155673</v>
      </c>
      <c r="E120" s="22">
        <v>2943.6281343474984</v>
      </c>
      <c r="F120" s="22">
        <v>11771.084347441309</v>
      </c>
      <c r="G120" s="14">
        <v>4534.782792851385</v>
      </c>
      <c r="H120" s="22">
        <v>2240.3590408889877</v>
      </c>
      <c r="I120" s="22">
        <v>1166.390378399866</v>
      </c>
      <c r="J120" s="22">
        <v>1128.033373562532</v>
      </c>
      <c r="K120" s="14">
        <v>54.69001055612929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6"/>
    </row>
    <row r="121" spans="1:22" s="2" customFormat="1" ht="15" customHeight="1">
      <c r="A121" s="23" t="s">
        <v>112</v>
      </c>
      <c r="B121" s="3">
        <v>8204.768923631766</v>
      </c>
      <c r="C121" s="22">
        <v>3419.190311191375</v>
      </c>
      <c r="D121" s="22">
        <v>0.2990278339817481</v>
      </c>
      <c r="E121" s="22">
        <v>1016.9369524691039</v>
      </c>
      <c r="F121" s="22">
        <v>2270.5881144700543</v>
      </c>
      <c r="G121" s="14">
        <v>1467.644591931505</v>
      </c>
      <c r="H121" s="22">
        <v>402.01922326232744</v>
      </c>
      <c r="I121" s="22">
        <v>956.3634089055683</v>
      </c>
      <c r="J121" s="22">
        <v>109.26195976360914</v>
      </c>
      <c r="K121" s="14">
        <v>30.10992573574607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6"/>
    </row>
    <row r="122" spans="1:22" s="2" customFormat="1" ht="15" customHeight="1">
      <c r="A122" s="23" t="s">
        <v>113</v>
      </c>
      <c r="B122" s="3">
        <v>17730.038897751303</v>
      </c>
      <c r="C122" s="22">
        <v>6825.235707488826</v>
      </c>
      <c r="D122" s="22">
        <v>994.0485663600206</v>
      </c>
      <c r="E122" s="22">
        <v>1556.6806050024559</v>
      </c>
      <c r="F122" s="22">
        <v>5572.81903310271</v>
      </c>
      <c r="G122" s="14">
        <v>2757.316304980001</v>
      </c>
      <c r="H122" s="22">
        <v>1450.474346580553</v>
      </c>
      <c r="I122" s="22">
        <v>787.2181056342449</v>
      </c>
      <c r="J122" s="22">
        <v>519.6238527652031</v>
      </c>
      <c r="K122" s="14">
        <v>23.938680817287743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6"/>
    </row>
    <row r="123" spans="1:22" s="2" customFormat="1" ht="15" customHeight="1">
      <c r="A123" s="23" t="s">
        <v>114</v>
      </c>
      <c r="B123" s="3">
        <v>9218.443341594802</v>
      </c>
      <c r="C123" s="22">
        <v>3652.6997887701095</v>
      </c>
      <c r="D123" s="22">
        <v>603.2756237814912</v>
      </c>
      <c r="E123" s="22">
        <v>724.2943442365199</v>
      </c>
      <c r="F123" s="22">
        <v>2976.1953471931906</v>
      </c>
      <c r="G123" s="14">
        <v>1260.7763094031056</v>
      </c>
      <c r="H123" s="22">
        <v>588.0691187204334</v>
      </c>
      <c r="I123" s="22">
        <v>526.6942393314771</v>
      </c>
      <c r="J123" s="22">
        <v>146.01295135119506</v>
      </c>
      <c r="K123" s="14">
        <v>1.2019282103867264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6"/>
    </row>
    <row r="124" spans="1:22" s="2" customFormat="1" ht="15" customHeight="1">
      <c r="A124" s="23" t="s">
        <v>115</v>
      </c>
      <c r="B124" s="3">
        <v>6063.030917641352</v>
      </c>
      <c r="C124" s="22">
        <v>2689.2372920957127</v>
      </c>
      <c r="D124" s="22">
        <v>4.882154830004567</v>
      </c>
      <c r="E124" s="22">
        <v>237.440163880175</v>
      </c>
      <c r="F124" s="22">
        <v>1854.176133208217</v>
      </c>
      <c r="G124" s="14">
        <v>1275.882264573182</v>
      </c>
      <c r="H124" s="22">
        <v>473.9863965126728</v>
      </c>
      <c r="I124" s="22">
        <v>570.5352341604686</v>
      </c>
      <c r="J124" s="22">
        <v>231.36063390004077</v>
      </c>
      <c r="K124" s="14">
        <v>1.4129090540610718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6"/>
    </row>
    <row r="125" spans="1:22" s="2" customFormat="1" ht="15" customHeight="1">
      <c r="A125" s="23" t="s">
        <v>116</v>
      </c>
      <c r="B125" s="3">
        <v>29050.504446076717</v>
      </c>
      <c r="C125" s="22">
        <v>7802.033698357658</v>
      </c>
      <c r="D125" s="22">
        <v>624.4053020153666</v>
      </c>
      <c r="E125" s="22">
        <v>2331.3741449311046</v>
      </c>
      <c r="F125" s="22">
        <v>15043.915281248064</v>
      </c>
      <c r="G125" s="14">
        <v>3244.0992909517827</v>
      </c>
      <c r="H125" s="22">
        <v>832.3835249177322</v>
      </c>
      <c r="I125" s="22">
        <v>1448.599561188131</v>
      </c>
      <c r="J125" s="22">
        <v>963.1162048459196</v>
      </c>
      <c r="K125" s="14">
        <v>4.676728572739766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6"/>
    </row>
    <row r="126" spans="1:22" s="2" customFormat="1" ht="15" customHeight="1">
      <c r="A126" s="23" t="s">
        <v>117</v>
      </c>
      <c r="B126" s="3">
        <v>21356.83946103492</v>
      </c>
      <c r="C126" s="22">
        <v>10293.777117706306</v>
      </c>
      <c r="D126" s="22">
        <v>66.39439434891125</v>
      </c>
      <c r="E126" s="22">
        <v>2564.198497100105</v>
      </c>
      <c r="F126" s="22">
        <v>5817.68237509387</v>
      </c>
      <c r="G126" s="14">
        <v>2609.86433624222</v>
      </c>
      <c r="H126" s="22">
        <v>986.6992825467088</v>
      </c>
      <c r="I126" s="22">
        <v>1034.2516136488155</v>
      </c>
      <c r="J126" s="22">
        <v>588.9134400466958</v>
      </c>
      <c r="K126" s="14">
        <v>4.9227405435069835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6"/>
    </row>
    <row r="127" spans="1:22" s="2" customFormat="1" ht="15" customHeight="1">
      <c r="A127" s="23" t="s">
        <v>118</v>
      </c>
      <c r="B127" s="3">
        <v>7821.396121477258</v>
      </c>
      <c r="C127" s="22">
        <v>4103.922314727001</v>
      </c>
      <c r="D127" s="22">
        <v>6.325162573633785</v>
      </c>
      <c r="E127" s="22">
        <v>715.5434992167804</v>
      </c>
      <c r="F127" s="22">
        <v>1508.2484416141704</v>
      </c>
      <c r="G127" s="14">
        <v>1420.0761431321646</v>
      </c>
      <c r="H127" s="22">
        <v>486.8484153494329</v>
      </c>
      <c r="I127" s="22">
        <v>458.66577778248285</v>
      </c>
      <c r="J127" s="22">
        <v>474.5619500002487</v>
      </c>
      <c r="K127" s="14">
        <v>67.28056021350754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6"/>
    </row>
    <row r="128" spans="1:22" s="17" customFormat="1" ht="15" customHeight="1">
      <c r="A128" s="23" t="s">
        <v>119</v>
      </c>
      <c r="B128" s="3">
        <v>78406.48944835781</v>
      </c>
      <c r="C128" s="3">
        <v>18888.578473671954</v>
      </c>
      <c r="D128" s="3">
        <v>15505.540759770447</v>
      </c>
      <c r="E128" s="22">
        <v>4639.438902289435</v>
      </c>
      <c r="F128" s="22">
        <v>30023.4874494498</v>
      </c>
      <c r="G128" s="14">
        <v>9273.974421745032</v>
      </c>
      <c r="H128" s="22">
        <v>3072.9369512538974</v>
      </c>
      <c r="I128" s="22">
        <v>2967.8538071588223</v>
      </c>
      <c r="J128" s="22">
        <v>3233.183663332311</v>
      </c>
      <c r="K128" s="14">
        <v>75.46944143114939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8"/>
    </row>
    <row r="129" spans="1:22" s="2" customFormat="1" ht="15" customHeight="1">
      <c r="A129" s="23" t="s">
        <v>120</v>
      </c>
      <c r="B129" s="3">
        <v>4739.066503720562</v>
      </c>
      <c r="C129" s="22">
        <v>2257.2919398210197</v>
      </c>
      <c r="D129" s="22">
        <v>5.57117184356961</v>
      </c>
      <c r="E129" s="22">
        <v>226.5129895389791</v>
      </c>
      <c r="F129" s="22">
        <v>499.84314645621726</v>
      </c>
      <c r="G129" s="14">
        <v>1748.57833736261</v>
      </c>
      <c r="H129" s="22">
        <v>295.1210654723507</v>
      </c>
      <c r="I129" s="22">
        <v>441.7626333326958</v>
      </c>
      <c r="J129" s="22">
        <v>1011.6946385575635</v>
      </c>
      <c r="K129" s="14">
        <v>1.2689186981659213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6"/>
    </row>
    <row r="130" spans="1:22" s="2" customFormat="1" ht="15" customHeight="1">
      <c r="A130" s="23" t="s">
        <v>121</v>
      </c>
      <c r="B130" s="3">
        <v>9916.381177024048</v>
      </c>
      <c r="C130" s="22">
        <v>5293.378118654182</v>
      </c>
      <c r="D130" s="22">
        <v>64.29406618651032</v>
      </c>
      <c r="E130" s="22">
        <v>1062.458354421395</v>
      </c>
      <c r="F130" s="22">
        <v>1637.3866588651424</v>
      </c>
      <c r="G130" s="14">
        <v>1848.1738715491483</v>
      </c>
      <c r="H130" s="22">
        <v>657.2420277222515</v>
      </c>
      <c r="I130" s="22">
        <v>770.7832697581517</v>
      </c>
      <c r="J130" s="22">
        <v>420.14857406874506</v>
      </c>
      <c r="K130" s="14">
        <v>10.690107347670468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6"/>
    </row>
    <row r="131" spans="1:22" s="2" customFormat="1" ht="15" customHeight="1">
      <c r="A131" s="23" t="s">
        <v>122</v>
      </c>
      <c r="B131" s="3">
        <v>7888.692274744129</v>
      </c>
      <c r="C131" s="22">
        <v>4367.822993317882</v>
      </c>
      <c r="D131" s="22">
        <v>8.879252816921042</v>
      </c>
      <c r="E131" s="22">
        <v>866.3885744057862</v>
      </c>
      <c r="F131" s="22">
        <v>1106.3652828024663</v>
      </c>
      <c r="G131" s="14">
        <v>1478.7699568550265</v>
      </c>
      <c r="H131" s="22">
        <v>565.6673567174125</v>
      </c>
      <c r="I131" s="22">
        <v>844.0710469151801</v>
      </c>
      <c r="J131" s="22">
        <v>69.03155322243393</v>
      </c>
      <c r="K131" s="14">
        <v>60.466214546047034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6"/>
    </row>
    <row r="132" spans="1:22" s="2" customFormat="1" ht="15" customHeight="1">
      <c r="A132" s="23" t="s">
        <v>123</v>
      </c>
      <c r="B132" s="3">
        <v>5051.380436692454</v>
      </c>
      <c r="C132" s="22">
        <v>2063.4610462245732</v>
      </c>
      <c r="D132" s="22">
        <v>14.299466157130114</v>
      </c>
      <c r="E132" s="22">
        <v>370.0190628106956</v>
      </c>
      <c r="F132" s="22">
        <v>1961.7146246711823</v>
      </c>
      <c r="G132" s="14">
        <v>640.6473101402225</v>
      </c>
      <c r="H132" s="22">
        <v>245.41791823302174</v>
      </c>
      <c r="I132" s="22">
        <v>157.04507790455426</v>
      </c>
      <c r="J132" s="22">
        <v>238.18431400264654</v>
      </c>
      <c r="K132" s="14">
        <v>1.2389266886498445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6"/>
    </row>
    <row r="133" spans="1:22" s="2" customFormat="1" ht="15" customHeight="1">
      <c r="A133" s="23" t="s">
        <v>124</v>
      </c>
      <c r="B133" s="3">
        <v>12852.649521180936</v>
      </c>
      <c r="C133" s="22">
        <v>4248.530804210595</v>
      </c>
      <c r="D133" s="22">
        <v>4492.415856223368</v>
      </c>
      <c r="E133" s="22">
        <v>1031.8127866220332</v>
      </c>
      <c r="F133" s="22">
        <v>1269.1191649587138</v>
      </c>
      <c r="G133" s="14">
        <v>1769.7621511310717</v>
      </c>
      <c r="H133" s="22">
        <v>540.5645145640415</v>
      </c>
      <c r="I133" s="22">
        <v>633.865065665725</v>
      </c>
      <c r="J133" s="22">
        <v>595.3325709013051</v>
      </c>
      <c r="K133" s="14">
        <v>41.00875803515401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6"/>
    </row>
    <row r="134" spans="1:22" s="2" customFormat="1" ht="15" customHeight="1">
      <c r="A134" s="23" t="s">
        <v>125</v>
      </c>
      <c r="B134" s="3">
        <v>20058.06532026015</v>
      </c>
      <c r="C134" s="22">
        <v>10976.198143936414</v>
      </c>
      <c r="D134" s="22">
        <v>221.36673416210698</v>
      </c>
      <c r="E134" s="22">
        <v>3083.567825589783</v>
      </c>
      <c r="F134" s="22">
        <v>2195.4727396847006</v>
      </c>
      <c r="G134" s="14">
        <v>3491.0844111115516</v>
      </c>
      <c r="H134" s="22">
        <v>1176.219583336656</v>
      </c>
      <c r="I134" s="22">
        <v>1675.7657269993672</v>
      </c>
      <c r="J134" s="22">
        <v>639.0991007755289</v>
      </c>
      <c r="K134" s="14">
        <v>90.37546577559391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6"/>
    </row>
    <row r="135" spans="1:22" s="2" customFormat="1" ht="15" customHeight="1">
      <c r="A135" s="23" t="s">
        <v>126</v>
      </c>
      <c r="B135" s="3">
        <v>14399.177198176654</v>
      </c>
      <c r="C135" s="22">
        <v>7624.426168821473</v>
      </c>
      <c r="D135" s="22">
        <v>51.46322529910155</v>
      </c>
      <c r="E135" s="22">
        <v>1482.2475862110625</v>
      </c>
      <c r="F135" s="22">
        <v>2985.4043993724463</v>
      </c>
      <c r="G135" s="14">
        <v>2254.3948899424786</v>
      </c>
      <c r="H135" s="22">
        <v>853.1102898867235</v>
      </c>
      <c r="I135" s="22">
        <v>708.2246640297057</v>
      </c>
      <c r="J135" s="22">
        <v>693.0599360260494</v>
      </c>
      <c r="K135" s="14">
        <v>1.2409285300931676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6"/>
    </row>
    <row r="136" spans="1:22" s="2" customFormat="1" ht="15" customHeight="1">
      <c r="A136" s="23" t="s">
        <v>127</v>
      </c>
      <c r="B136" s="3">
        <v>12772.83757861588</v>
      </c>
      <c r="C136" s="22">
        <v>4392.210993841132</v>
      </c>
      <c r="D136" s="22">
        <v>38.651587123949305</v>
      </c>
      <c r="E136" s="22">
        <v>687.8693613313513</v>
      </c>
      <c r="F136" s="22">
        <v>5297.727598632967</v>
      </c>
      <c r="G136" s="14">
        <v>2354.9471133128363</v>
      </c>
      <c r="H136" s="22">
        <v>1101.2746583187286</v>
      </c>
      <c r="I136" s="22">
        <v>1135.03327018306</v>
      </c>
      <c r="J136" s="22">
        <v>118.63918481104777</v>
      </c>
      <c r="K136" s="14">
        <v>1.4309243736417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6"/>
    </row>
    <row r="137" spans="1:22" s="2" customFormat="1" ht="15" customHeight="1">
      <c r="A137" s="23" t="s">
        <v>128</v>
      </c>
      <c r="B137" s="3">
        <v>16876.716823764986</v>
      </c>
      <c r="C137" s="22">
        <v>7557.552897411978</v>
      </c>
      <c r="D137" s="22">
        <v>413.34345238489857</v>
      </c>
      <c r="E137" s="22">
        <v>2209.418950909978</v>
      </c>
      <c r="F137" s="22">
        <v>3796.8445053724886</v>
      </c>
      <c r="G137" s="14">
        <v>2866.025092613337</v>
      </c>
      <c r="H137" s="22">
        <v>1080.262697822988</v>
      </c>
      <c r="I137" s="22">
        <v>931.0477802266428</v>
      </c>
      <c r="J137" s="22">
        <v>854.7146145637064</v>
      </c>
      <c r="K137" s="14">
        <v>33.531925072307516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6"/>
    </row>
    <row r="138" spans="1:22" s="17" customFormat="1" ht="15" customHeight="1">
      <c r="A138" s="23" t="s">
        <v>129</v>
      </c>
      <c r="B138" s="3">
        <v>131925.51800641508</v>
      </c>
      <c r="C138" s="22">
        <v>29097.399692858187</v>
      </c>
      <c r="D138" s="3">
        <v>69674.8775173463</v>
      </c>
      <c r="E138" s="22">
        <v>9673.029927201651</v>
      </c>
      <c r="F138" s="22">
        <v>5183.701785492796</v>
      </c>
      <c r="G138" s="14">
        <v>18233.81113415095</v>
      </c>
      <c r="H138" s="22">
        <v>3288.0273969851833</v>
      </c>
      <c r="I138" s="22">
        <v>3987.8407880985033</v>
      </c>
      <c r="J138" s="22">
        <v>10957.942949067265</v>
      </c>
      <c r="K138" s="14">
        <v>62.69794936519889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8"/>
    </row>
    <row r="139" spans="1:22" s="2" customFormat="1" ht="15" customHeight="1">
      <c r="A139" s="23" t="s">
        <v>130</v>
      </c>
      <c r="B139" s="3">
        <v>68008.36328947543</v>
      </c>
      <c r="C139" s="22">
        <v>27400.88106937132</v>
      </c>
      <c r="D139" s="22">
        <v>16295.46471539678</v>
      </c>
      <c r="E139" s="22">
        <v>5863.408394984279</v>
      </c>
      <c r="F139" s="22">
        <v>1952.7066977604668</v>
      </c>
      <c r="G139" s="14">
        <v>16494.512485497453</v>
      </c>
      <c r="H139" s="22">
        <v>3366.173928380639</v>
      </c>
      <c r="I139" s="22">
        <v>3778.916000055047</v>
      </c>
      <c r="J139" s="22">
        <v>9349.422557061767</v>
      </c>
      <c r="K139" s="14">
        <v>1.389926465122155</v>
      </c>
      <c r="L139" s="19"/>
      <c r="M139" s="8"/>
      <c r="U139" s="12"/>
      <c r="V139" s="16"/>
    </row>
    <row r="140" spans="1:22" s="2" customFormat="1" ht="15" customHeight="1">
      <c r="A140" s="23" t="s">
        <v>131</v>
      </c>
      <c r="B140" s="3">
        <v>6699.107623941605</v>
      </c>
      <c r="C140" s="22">
        <v>2023.5766883200101</v>
      </c>
      <c r="D140" s="22">
        <v>132.19192063162868</v>
      </c>
      <c r="E140" s="22">
        <v>565.4039114659168</v>
      </c>
      <c r="F140" s="22">
        <v>2902.5201255801335</v>
      </c>
      <c r="G140" s="14">
        <v>1073.0801145040612</v>
      </c>
      <c r="H140" s="22">
        <v>359.8873747949373</v>
      </c>
      <c r="I140" s="22">
        <v>577.9340086605657</v>
      </c>
      <c r="J140" s="22">
        <v>135.2587310485581</v>
      </c>
      <c r="K140" s="14">
        <v>2.3348634398546255</v>
      </c>
      <c r="L140" s="19"/>
      <c r="M140" s="8"/>
      <c r="U140" s="12"/>
      <c r="V140" s="16"/>
    </row>
    <row r="141" spans="1:22" s="2" customFormat="1" ht="15" customHeight="1">
      <c r="A141" s="23" t="s">
        <v>132</v>
      </c>
      <c r="B141" s="3">
        <v>4020.622929314345</v>
      </c>
      <c r="C141" s="22">
        <v>2043.4093454326148</v>
      </c>
      <c r="D141" s="22">
        <v>1.550060830322217</v>
      </c>
      <c r="E141" s="22">
        <v>388.5504427448404</v>
      </c>
      <c r="F141" s="22">
        <v>721.5925940139666</v>
      </c>
      <c r="G141" s="14">
        <v>864.3335579725131</v>
      </c>
      <c r="H141" s="22">
        <v>442.9313862005203</v>
      </c>
      <c r="I141" s="22">
        <v>275.45675522608275</v>
      </c>
      <c r="J141" s="22">
        <v>145.94541654590998</v>
      </c>
      <c r="K141" s="14">
        <v>1.1869283200879286</v>
      </c>
      <c r="L141" s="19"/>
      <c r="M141" s="8"/>
      <c r="U141" s="12"/>
      <c r="V141" s="16"/>
    </row>
    <row r="142" spans="1:22" s="2" customFormat="1" ht="15" customHeight="1">
      <c r="A142" s="23" t="s">
        <v>133</v>
      </c>
      <c r="B142" s="3">
        <v>6152.46034499865</v>
      </c>
      <c r="C142" s="22">
        <v>2361.099593848406</v>
      </c>
      <c r="D142" s="22">
        <v>786.7671386339258</v>
      </c>
      <c r="E142" s="22">
        <v>487.46240255241185</v>
      </c>
      <c r="F142" s="22">
        <v>1238.1105733492734</v>
      </c>
      <c r="G142" s="14">
        <v>1278.0657096476343</v>
      </c>
      <c r="H142" s="22">
        <v>477.9320406283149</v>
      </c>
      <c r="I142" s="22">
        <v>549.3932926092145</v>
      </c>
      <c r="J142" s="22">
        <v>250.74037641010497</v>
      </c>
      <c r="K142" s="14">
        <v>0.954926966998524</v>
      </c>
      <c r="L142" s="19"/>
      <c r="M142" s="8"/>
      <c r="U142" s="12"/>
      <c r="V142" s="16"/>
    </row>
    <row r="143" spans="1:22" s="2" customFormat="1" ht="15" customHeight="1">
      <c r="A143" s="23" t="s">
        <v>134</v>
      </c>
      <c r="B143" s="3">
        <v>5021.86066202266</v>
      </c>
      <c r="C143" s="22">
        <v>2121.5651826344206</v>
      </c>
      <c r="D143" s="22">
        <v>3.568100564408647</v>
      </c>
      <c r="E143" s="22">
        <v>310.44502154155003</v>
      </c>
      <c r="F143" s="22">
        <v>1682.5803802433672</v>
      </c>
      <c r="G143" s="14">
        <v>901.949079532587</v>
      </c>
      <c r="H143" s="22">
        <v>295.8584284460128</v>
      </c>
      <c r="I143" s="22">
        <v>457.9385163554108</v>
      </c>
      <c r="J143" s="22">
        <v>148.15213473116344</v>
      </c>
      <c r="K143" s="14">
        <v>1.7528975063257883</v>
      </c>
      <c r="L143" s="19"/>
      <c r="M143" s="8"/>
      <c r="U143" s="12"/>
      <c r="V143" s="16"/>
    </row>
    <row r="144" spans="1:22" s="2" customFormat="1" ht="15" customHeight="1">
      <c r="A144" s="23" t="s">
        <v>135</v>
      </c>
      <c r="B144" s="3">
        <v>35234.279914220584</v>
      </c>
      <c r="C144" s="22">
        <v>14201.916042610694</v>
      </c>
      <c r="D144" s="22">
        <v>589.560384978592</v>
      </c>
      <c r="E144" s="22">
        <v>3571.850262787269</v>
      </c>
      <c r="F144" s="22">
        <v>13005.680893242807</v>
      </c>
      <c r="G144" s="14">
        <v>3863.0564228000694</v>
      </c>
      <c r="H144" s="22">
        <v>1577.164292572957</v>
      </c>
      <c r="I144" s="22">
        <v>1998.3282668441316</v>
      </c>
      <c r="J144" s="22">
        <v>287.563863382981</v>
      </c>
      <c r="K144" s="14">
        <v>2.2159078011556517</v>
      </c>
      <c r="L144" s="19"/>
      <c r="M144" s="8"/>
      <c r="U144" s="12"/>
      <c r="V144" s="16"/>
    </row>
    <row r="145" spans="1:22" s="2" customFormat="1" ht="15" customHeight="1">
      <c r="A145" s="23" t="s">
        <v>136</v>
      </c>
      <c r="B145" s="3">
        <v>41500.85588408553</v>
      </c>
      <c r="C145" s="22">
        <v>9076.479668015143</v>
      </c>
      <c r="D145" s="22">
        <v>5220.404300798762</v>
      </c>
      <c r="E145" s="22">
        <v>2326.7253827346844</v>
      </c>
      <c r="F145" s="22">
        <v>22025.47616077982</v>
      </c>
      <c r="G145" s="14">
        <v>2821.131654830502</v>
      </c>
      <c r="H145" s="22">
        <v>1188.0500735967141</v>
      </c>
      <c r="I145" s="22">
        <v>1285.8485799766593</v>
      </c>
      <c r="J145" s="22">
        <v>347.23300125712854</v>
      </c>
      <c r="K145" s="14">
        <v>30.638716926613707</v>
      </c>
      <c r="L145" s="19"/>
      <c r="M145" s="8"/>
      <c r="U145" s="12"/>
      <c r="V145" s="16"/>
    </row>
    <row r="146" spans="1:22" s="2" customFormat="1" ht="15" customHeight="1">
      <c r="A146" s="23" t="s">
        <v>137</v>
      </c>
      <c r="B146" s="3">
        <v>15347.984364389118</v>
      </c>
      <c r="C146" s="22">
        <v>7992.904388976582</v>
      </c>
      <c r="D146" s="22">
        <v>156.8994515097475</v>
      </c>
      <c r="E146" s="22">
        <v>1567.0172417533051</v>
      </c>
      <c r="F146" s="22">
        <v>2914.6379174938365</v>
      </c>
      <c r="G146" s="14">
        <v>2696.0466757772865</v>
      </c>
      <c r="H146" s="22">
        <v>1247.00109012638</v>
      </c>
      <c r="I146" s="22">
        <v>942.4107313185282</v>
      </c>
      <c r="J146" s="22">
        <v>506.63485433237827</v>
      </c>
      <c r="K146" s="14">
        <v>20.478688878361755</v>
      </c>
      <c r="L146" s="19"/>
      <c r="M146" s="8"/>
      <c r="U146" s="12"/>
      <c r="V146" s="16"/>
    </row>
    <row r="147" spans="1:22" s="2" customFormat="1" ht="15" customHeight="1">
      <c r="A147" s="23" t="s">
        <v>138</v>
      </c>
      <c r="B147" s="3">
        <v>6378.9183797836695</v>
      </c>
      <c r="C147" s="22">
        <v>2838.3880482593304</v>
      </c>
      <c r="D147" s="22">
        <v>706.8121550569266</v>
      </c>
      <c r="E147" s="22">
        <v>358.3889924348066</v>
      </c>
      <c r="F147" s="22">
        <v>1549.930121439166</v>
      </c>
      <c r="G147" s="14">
        <v>924.5431245296794</v>
      </c>
      <c r="H147" s="22">
        <v>347.29166519280386</v>
      </c>
      <c r="I147" s="22">
        <v>482.1165220432293</v>
      </c>
      <c r="J147" s="22">
        <v>95.13493729364625</v>
      </c>
      <c r="K147" s="14">
        <v>0.855938063760042</v>
      </c>
      <c r="L147" s="19"/>
      <c r="M147" s="8"/>
      <c r="U147" s="12"/>
      <c r="V147" s="16"/>
    </row>
    <row r="148" spans="1:22" s="2" customFormat="1" ht="15" customHeight="1">
      <c r="A148" s="23" t="s">
        <v>139</v>
      </c>
      <c r="B148" s="3">
        <v>19349.49303546217</v>
      </c>
      <c r="C148" s="22">
        <v>10887.549633426019</v>
      </c>
      <c r="D148" s="22">
        <v>72.09166392178415</v>
      </c>
      <c r="E148" s="22">
        <v>1887.1048848780827</v>
      </c>
      <c r="F148" s="22">
        <v>3481.988814770915</v>
      </c>
      <c r="G148" s="14">
        <v>2918.143197519418</v>
      </c>
      <c r="H148" s="22">
        <v>1444.368103636114</v>
      </c>
      <c r="I148" s="22">
        <v>1021.0568040171157</v>
      </c>
      <c r="J148" s="22">
        <v>452.7182898661888</v>
      </c>
      <c r="K148" s="14">
        <v>102.61484094594775</v>
      </c>
      <c r="L148" s="19"/>
      <c r="M148" s="8"/>
      <c r="U148" s="12"/>
      <c r="V148" s="16"/>
    </row>
    <row r="149" spans="1:22" s="2" customFormat="1" ht="15" customHeight="1">
      <c r="A149" s="23" t="s">
        <v>140</v>
      </c>
      <c r="B149" s="3">
        <v>7635.602054985598</v>
      </c>
      <c r="C149" s="22">
        <v>2614.323028003486</v>
      </c>
      <c r="D149" s="22">
        <v>198.0384074667529</v>
      </c>
      <c r="E149" s="22">
        <v>439.89627674393745</v>
      </c>
      <c r="F149" s="22">
        <v>2375.895908674275</v>
      </c>
      <c r="G149" s="14">
        <v>2006.2785024362097</v>
      </c>
      <c r="H149" s="22">
        <v>1067.924583782254</v>
      </c>
      <c r="I149" s="22">
        <v>518.2958709957433</v>
      </c>
      <c r="J149" s="22">
        <v>420.05804765821216</v>
      </c>
      <c r="K149" s="14">
        <v>1.1699316609376147</v>
      </c>
      <c r="L149" s="19"/>
      <c r="M149" s="8"/>
      <c r="U149" s="12"/>
      <c r="V149" s="16"/>
    </row>
    <row r="150" spans="1:22" s="2" customFormat="1" ht="15" customHeight="1">
      <c r="A150" s="23" t="s">
        <v>141</v>
      </c>
      <c r="B150" s="3">
        <v>26879.295154624626</v>
      </c>
      <c r="C150" s="22">
        <v>11996.783467688434</v>
      </c>
      <c r="D150" s="22">
        <v>3591.9387661194164</v>
      </c>
      <c r="E150" s="22">
        <v>1598.4078279575106</v>
      </c>
      <c r="F150" s="22">
        <v>5003.803619456866</v>
      </c>
      <c r="G150" s="14">
        <v>4685.342661113337</v>
      </c>
      <c r="H150" s="22">
        <v>2162.939088370733</v>
      </c>
      <c r="I150" s="22">
        <v>1738.098259980737</v>
      </c>
      <c r="J150" s="22">
        <v>784.3053127618674</v>
      </c>
      <c r="K150" s="14">
        <v>3.018812289062407</v>
      </c>
      <c r="L150" s="19"/>
      <c r="M150" s="8"/>
      <c r="U150" s="12"/>
      <c r="V150" s="16"/>
    </row>
    <row r="151" spans="1:22" s="2" customFormat="1" ht="15" customHeight="1">
      <c r="A151" s="23" t="s">
        <v>142</v>
      </c>
      <c r="B151" s="3">
        <v>8979.463457795266</v>
      </c>
      <c r="C151" s="22">
        <v>3291.2176880927227</v>
      </c>
      <c r="D151" s="22">
        <v>27.17780964200119</v>
      </c>
      <c r="E151" s="22">
        <v>657.9881108760212</v>
      </c>
      <c r="F151" s="22">
        <v>3247.642984682442</v>
      </c>
      <c r="G151" s="14">
        <v>1754.334948774919</v>
      </c>
      <c r="H151" s="22">
        <v>867.2185937515817</v>
      </c>
      <c r="I151" s="22">
        <v>738.4331038907262</v>
      </c>
      <c r="J151" s="22">
        <v>148.68325113261113</v>
      </c>
      <c r="K151" s="14">
        <v>1.1019157271608833</v>
      </c>
      <c r="L151" s="19"/>
      <c r="M151" s="8"/>
      <c r="U151" s="12"/>
      <c r="V151" s="16"/>
    </row>
    <row r="152" spans="1:22" s="17" customFormat="1" ht="15" customHeight="1">
      <c r="A152" s="23" t="s">
        <v>143</v>
      </c>
      <c r="B152" s="3">
        <v>18289.24814875817</v>
      </c>
      <c r="C152" s="22">
        <v>8323.28628082956</v>
      </c>
      <c r="D152" s="22">
        <v>2513.427830637684</v>
      </c>
      <c r="E152" s="22">
        <v>1435.078550372813</v>
      </c>
      <c r="F152" s="22">
        <v>3736.500075405145</v>
      </c>
      <c r="G152" s="14">
        <v>2279.4005145235697</v>
      </c>
      <c r="H152" s="22">
        <v>718.2429254545141</v>
      </c>
      <c r="I152" s="22">
        <v>1274.460643921812</v>
      </c>
      <c r="J152" s="22">
        <v>286.69694514724335</v>
      </c>
      <c r="K152" s="14">
        <v>1.5548969893997848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8"/>
    </row>
    <row r="153" spans="1:22" s="2" customFormat="1" ht="15" customHeight="1">
      <c r="A153" s="23" t="s">
        <v>144</v>
      </c>
      <c r="B153" s="3">
        <v>7996.99578563445</v>
      </c>
      <c r="C153" s="22">
        <v>4287.56771721055</v>
      </c>
      <c r="D153" s="22">
        <v>49.185744194554466</v>
      </c>
      <c r="E153" s="22">
        <v>811.2983958367652</v>
      </c>
      <c r="F153" s="22">
        <v>1640.1015349767526</v>
      </c>
      <c r="G153" s="14">
        <v>1207.5794636061719</v>
      </c>
      <c r="H153" s="22">
        <v>397.7010808523738</v>
      </c>
      <c r="I153" s="22">
        <v>506.1459575169537</v>
      </c>
      <c r="J153" s="22">
        <v>303.73242523684445</v>
      </c>
      <c r="K153" s="14">
        <v>1.2629298096557062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6"/>
    </row>
    <row r="154" spans="1:22" s="2" customFormat="1" ht="15" customHeight="1">
      <c r="A154" s="23" t="s">
        <v>145</v>
      </c>
      <c r="B154" s="3">
        <v>5432.491109362399</v>
      </c>
      <c r="C154" s="22">
        <v>1675.9354656712371</v>
      </c>
      <c r="D154" s="22">
        <v>321.64465049550193</v>
      </c>
      <c r="E154" s="22">
        <v>266.9178646198455</v>
      </c>
      <c r="F154" s="22">
        <v>2185.034894018106</v>
      </c>
      <c r="G154" s="14">
        <v>982.103288408578</v>
      </c>
      <c r="H154" s="22">
        <v>324.218924508935</v>
      </c>
      <c r="I154" s="22">
        <v>403.33921023091085</v>
      </c>
      <c r="J154" s="22">
        <v>254.54515366873213</v>
      </c>
      <c r="K154" s="14">
        <v>0.8549461491300548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6"/>
    </row>
    <row r="155" spans="1:22" s="2" customFormat="1" ht="15" customHeight="1">
      <c r="A155" s="23" t="s">
        <v>146</v>
      </c>
      <c r="B155" s="3">
        <v>5119.032442483592</v>
      </c>
      <c r="C155" s="22">
        <v>2884.940813471403</v>
      </c>
      <c r="D155" s="22">
        <v>2.331045177603818</v>
      </c>
      <c r="E155" s="22">
        <v>493.29444532733606</v>
      </c>
      <c r="F155" s="22">
        <v>649.3236507057157</v>
      </c>
      <c r="G155" s="14">
        <v>1088.8155067639077</v>
      </c>
      <c r="H155" s="22">
        <v>474.75205409618167</v>
      </c>
      <c r="I155" s="22">
        <v>408.7909766829915</v>
      </c>
      <c r="J155" s="22">
        <v>205.27247598473448</v>
      </c>
      <c r="K155" s="14">
        <v>0.3269810376254483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6"/>
    </row>
    <row r="156" spans="1:22" s="2" customFormat="1" ht="15" customHeight="1">
      <c r="A156" s="23" t="s">
        <v>147</v>
      </c>
      <c r="B156" s="3">
        <v>9770.29893139061</v>
      </c>
      <c r="C156" s="22">
        <v>3104.0688357262043</v>
      </c>
      <c r="D156" s="22">
        <v>13.918460255298735</v>
      </c>
      <c r="E156" s="22">
        <v>563.7881379386047</v>
      </c>
      <c r="F156" s="22">
        <v>4471.075448621876</v>
      </c>
      <c r="G156" s="14">
        <v>1616.1271320782153</v>
      </c>
      <c r="H156" s="22">
        <v>479.7405655858462</v>
      </c>
      <c r="I156" s="22">
        <v>688.0734726964863</v>
      </c>
      <c r="J156" s="22">
        <v>448.31309379588254</v>
      </c>
      <c r="K156" s="14">
        <v>1.320916770410055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6"/>
    </row>
    <row r="157" spans="1:22" s="2" customFormat="1" ht="15" customHeight="1">
      <c r="A157" s="23" t="s">
        <v>148</v>
      </c>
      <c r="B157" s="3">
        <v>4509.5505103067835</v>
      </c>
      <c r="C157" s="22">
        <v>2387.8507290479106</v>
      </c>
      <c r="D157" s="22">
        <v>9.397254948110053</v>
      </c>
      <c r="E157" s="22">
        <v>501.9869829191588</v>
      </c>
      <c r="F157" s="22">
        <v>596.2012475811649</v>
      </c>
      <c r="G157" s="14">
        <v>1013.0593639538426</v>
      </c>
      <c r="H157" s="22">
        <v>298.8293830581661</v>
      </c>
      <c r="I157" s="22">
        <v>368.1525723576942</v>
      </c>
      <c r="J157" s="22">
        <v>346.0774085379823</v>
      </c>
      <c r="K157" s="14">
        <v>1.0549318565967851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6"/>
    </row>
    <row r="158" spans="1:22" s="2" customFormat="1" ht="15" customHeight="1">
      <c r="A158" s="23" t="s">
        <v>149</v>
      </c>
      <c r="B158" s="3">
        <v>3429.9561269152846</v>
      </c>
      <c r="C158" s="22">
        <v>1862.457467436583</v>
      </c>
      <c r="D158" s="22">
        <v>23.148657600578108</v>
      </c>
      <c r="E158" s="22">
        <v>267.03906410148977</v>
      </c>
      <c r="F158" s="22">
        <v>773.8093445104732</v>
      </c>
      <c r="G158" s="14">
        <v>502.34066892477443</v>
      </c>
      <c r="H158" s="22">
        <v>273.08439948402673</v>
      </c>
      <c r="I158" s="22">
        <v>195.0526290167988</v>
      </c>
      <c r="J158" s="22">
        <v>34.203640423948904</v>
      </c>
      <c r="K158" s="14">
        <v>1.1609243413857506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6"/>
    </row>
    <row r="159" spans="1:22" s="2" customFormat="1" ht="15" customHeight="1">
      <c r="A159" s="23" t="s">
        <v>150</v>
      </c>
      <c r="B159" s="3">
        <v>9390.605375015573</v>
      </c>
      <c r="C159" s="22">
        <v>5185.586565935487</v>
      </c>
      <c r="D159" s="22">
        <v>349.062</v>
      </c>
      <c r="E159" s="22">
        <v>723.9472150428697</v>
      </c>
      <c r="F159" s="22">
        <v>1995.5695817942321</v>
      </c>
      <c r="G159" s="14">
        <v>1135.2920893468613</v>
      </c>
      <c r="H159" s="22">
        <v>479.5594006621615</v>
      </c>
      <c r="I159" s="22">
        <v>311.1675729942408</v>
      </c>
      <c r="J159" s="22">
        <v>344.56511569045904</v>
      </c>
      <c r="K159" s="14">
        <v>1.147922896122827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6"/>
    </row>
    <row r="160" spans="1:22" s="2" customFormat="1" ht="15" customHeight="1">
      <c r="A160" s="23" t="s">
        <v>151</v>
      </c>
      <c r="B160" s="3">
        <v>81284.07907804097</v>
      </c>
      <c r="C160" s="22">
        <v>29253.70650826656</v>
      </c>
      <c r="D160" s="22">
        <v>10441.211014100696</v>
      </c>
      <c r="E160" s="22">
        <v>14511.490774041169</v>
      </c>
      <c r="F160" s="22">
        <v>12713.034361812834</v>
      </c>
      <c r="G160" s="14">
        <v>14245.962849792311</v>
      </c>
      <c r="H160" s="22">
        <v>5123.204774518844</v>
      </c>
      <c r="I160" s="22">
        <v>3466.8950788446614</v>
      </c>
      <c r="J160" s="22">
        <v>5655.862996428806</v>
      </c>
      <c r="K160" s="14">
        <v>118.67357002739436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6"/>
    </row>
    <row r="161" spans="1:22" s="2" customFormat="1" ht="15" customHeight="1">
      <c r="A161" s="23" t="s">
        <v>152</v>
      </c>
      <c r="B161" s="3">
        <v>11094.673535643682</v>
      </c>
      <c r="C161" s="22">
        <v>3650.3696002896927</v>
      </c>
      <c r="D161" s="22">
        <v>116.74335834409517</v>
      </c>
      <c r="E161" s="22">
        <v>627.3448919244676</v>
      </c>
      <c r="F161" s="22">
        <v>5523.485829318475</v>
      </c>
      <c r="G161" s="14">
        <v>1175.3579484537327</v>
      </c>
      <c r="H161" s="22">
        <v>441.20416906622427</v>
      </c>
      <c r="I161" s="22">
        <v>462.2545291576796</v>
      </c>
      <c r="J161" s="22">
        <v>271.89925022982874</v>
      </c>
      <c r="K161" s="14">
        <v>1.3719073132171387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6"/>
    </row>
    <row r="162" spans="1:22" s="2" customFormat="1" ht="15" customHeight="1">
      <c r="A162" s="23" t="s">
        <v>153</v>
      </c>
      <c r="B162" s="3">
        <v>69144.70873386184</v>
      </c>
      <c r="C162" s="22">
        <v>23489.42862502644</v>
      </c>
      <c r="D162" s="22">
        <v>15247.102627791748</v>
      </c>
      <c r="E162" s="22">
        <v>6155.512060350066</v>
      </c>
      <c r="F162" s="22">
        <v>15444.061234636421</v>
      </c>
      <c r="G162" s="14">
        <v>8745.445736442289</v>
      </c>
      <c r="H162" s="22">
        <v>4105.892548189489</v>
      </c>
      <c r="I162" s="22">
        <v>2920.0930913075113</v>
      </c>
      <c r="J162" s="22">
        <v>1719.4600969452883</v>
      </c>
      <c r="K162" s="14">
        <v>63.158449614873604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6"/>
    </row>
    <row r="163" spans="1:22" s="2" customFormat="1" ht="15" customHeight="1">
      <c r="A163" s="23" t="s">
        <v>154</v>
      </c>
      <c r="B163" s="3">
        <v>45602.27334491958</v>
      </c>
      <c r="C163" s="22">
        <v>6720.872000055308</v>
      </c>
      <c r="D163" s="22">
        <v>5700.488212687918</v>
      </c>
      <c r="E163" s="22">
        <v>1469.465348870447</v>
      </c>
      <c r="F163" s="22">
        <v>28691.472930500688</v>
      </c>
      <c r="G163" s="14">
        <v>2955.5179325587583</v>
      </c>
      <c r="H163" s="22">
        <v>1323.2359479308498</v>
      </c>
      <c r="I163" s="22">
        <v>1163.8176959701045</v>
      </c>
      <c r="J163" s="22">
        <v>468.4642886578039</v>
      </c>
      <c r="K163" s="14">
        <v>64.456920246456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6"/>
    </row>
    <row r="164" spans="1:22" s="2" customFormat="1" ht="15" customHeight="1">
      <c r="A164" s="23" t="s">
        <v>155</v>
      </c>
      <c r="B164" s="3">
        <v>20812.856032922482</v>
      </c>
      <c r="C164" s="22">
        <v>7895.4718536503415</v>
      </c>
      <c r="D164" s="22">
        <v>1077.2796482667427</v>
      </c>
      <c r="E164" s="22">
        <v>2959.285386027698</v>
      </c>
      <c r="F164" s="22">
        <v>4722.480518861388</v>
      </c>
      <c r="G164" s="14">
        <v>4156.1737670191715</v>
      </c>
      <c r="H164" s="22">
        <v>2151.8650592689087</v>
      </c>
      <c r="I164" s="22">
        <v>992.5938317450976</v>
      </c>
      <c r="J164" s="22">
        <v>1011.7148760051653</v>
      </c>
      <c r="K164" s="14">
        <v>2.1648590971411528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6"/>
    </row>
    <row r="165" spans="1:22" s="2" customFormat="1" ht="15" customHeight="1">
      <c r="A165" s="23" t="s">
        <v>156</v>
      </c>
      <c r="B165" s="3">
        <v>10576.9757494564</v>
      </c>
      <c r="C165" s="22">
        <v>5588.150372763578</v>
      </c>
      <c r="D165" s="22">
        <v>31.105947923526454</v>
      </c>
      <c r="E165" s="22">
        <v>1222.711296724125</v>
      </c>
      <c r="F165" s="22">
        <v>1983.707621604323</v>
      </c>
      <c r="G165" s="14">
        <v>1750.0955483192897</v>
      </c>
      <c r="H165" s="22">
        <v>824.95125950347</v>
      </c>
      <c r="I165" s="22">
        <v>791.9169285177533</v>
      </c>
      <c r="J165" s="22">
        <v>133.2273602980664</v>
      </c>
      <c r="K165" s="14">
        <v>1.2049621215575617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6"/>
    </row>
    <row r="166" spans="1:22" s="2" customFormat="1" ht="15" customHeight="1">
      <c r="A166" s="23" t="s">
        <v>157</v>
      </c>
      <c r="B166" s="3">
        <v>115966.94394137833</v>
      </c>
      <c r="C166" s="22">
        <v>25802.27861395608</v>
      </c>
      <c r="D166" s="22">
        <v>26260.760809714022</v>
      </c>
      <c r="E166" s="22">
        <v>10172.673956180499</v>
      </c>
      <c r="F166" s="22">
        <v>42152.69721287899</v>
      </c>
      <c r="G166" s="14">
        <v>11452.686403076303</v>
      </c>
      <c r="H166" s="22">
        <v>4050.832446356372</v>
      </c>
      <c r="I166" s="22">
        <v>4717.767526329307</v>
      </c>
      <c r="J166" s="22">
        <v>2684.086430390624</v>
      </c>
      <c r="K166" s="14">
        <v>125.84694557241231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6"/>
    </row>
    <row r="167" spans="1:22" s="2" customFormat="1" ht="15" customHeight="1">
      <c r="A167" s="23" t="s">
        <v>158</v>
      </c>
      <c r="B167" s="3">
        <v>7202.6662808627525</v>
      </c>
      <c r="C167" s="22">
        <v>3809.896974503244</v>
      </c>
      <c r="D167" s="22">
        <v>18.871794285480807</v>
      </c>
      <c r="E167" s="22">
        <v>537.4327857114462</v>
      </c>
      <c r="F167" s="22">
        <v>1615.722434783815</v>
      </c>
      <c r="G167" s="14">
        <v>1219.584354763049</v>
      </c>
      <c r="H167" s="22">
        <v>570.1836905802274</v>
      </c>
      <c r="I167" s="22">
        <v>454.728385032702</v>
      </c>
      <c r="J167" s="22">
        <v>194.67227915011958</v>
      </c>
      <c r="K167" s="14">
        <v>1.15793681571668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6"/>
    </row>
    <row r="168" spans="1:22" s="2" customFormat="1" ht="15" customHeight="1">
      <c r="A168" s="23" t="s">
        <v>159</v>
      </c>
      <c r="B168" s="3">
        <v>5369.888878127574</v>
      </c>
      <c r="C168" s="22">
        <v>3270.857210453012</v>
      </c>
      <c r="D168" s="22">
        <v>126.44380512041279</v>
      </c>
      <c r="E168" s="22">
        <v>319.40002288671735</v>
      </c>
      <c r="F168" s="22">
        <v>938.9900597953357</v>
      </c>
      <c r="G168" s="14">
        <v>713.1878371726922</v>
      </c>
      <c r="H168" s="22">
        <v>236.52786525560862</v>
      </c>
      <c r="I168" s="22">
        <v>464.39628773259204</v>
      </c>
      <c r="J168" s="22">
        <v>12.263684184491634</v>
      </c>
      <c r="K168" s="14">
        <v>1.009942699402785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6"/>
    </row>
    <row r="169" spans="1:22" s="2" customFormat="1" ht="15" customHeight="1">
      <c r="A169" s="23" t="s">
        <v>160</v>
      </c>
      <c r="B169" s="3">
        <v>30813.64986357865</v>
      </c>
      <c r="C169" s="22">
        <v>13092.997767224988</v>
      </c>
      <c r="D169" s="22">
        <v>4246.4085601971265</v>
      </c>
      <c r="E169" s="22">
        <v>3776.149492236368</v>
      </c>
      <c r="F169" s="22">
        <v>5597.756366256342</v>
      </c>
      <c r="G169" s="14">
        <v>4048.064036322445</v>
      </c>
      <c r="H169" s="22">
        <v>1916.895588550622</v>
      </c>
      <c r="I169" s="22">
        <v>1288.968513481455</v>
      </c>
      <c r="J169" s="22">
        <v>842.1999342903683</v>
      </c>
      <c r="K169" s="14">
        <v>52.27364134138208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6"/>
    </row>
    <row r="170" spans="1:22" s="2" customFormat="1" ht="15" customHeight="1">
      <c r="A170" s="23" t="s">
        <v>161</v>
      </c>
      <c r="B170" s="3">
        <v>16223.339863861265</v>
      </c>
      <c r="C170" s="22">
        <v>7542.054746424202</v>
      </c>
      <c r="D170" s="22">
        <v>222.63987417762428</v>
      </c>
      <c r="E170" s="22">
        <v>1343.8717478611127</v>
      </c>
      <c r="F170" s="22">
        <v>4253.713680369692</v>
      </c>
      <c r="G170" s="14">
        <v>2859.3449408069505</v>
      </c>
      <c r="H170" s="22">
        <v>1178.2168402039626</v>
      </c>
      <c r="I170" s="22">
        <v>1182.6975297377564</v>
      </c>
      <c r="J170" s="22">
        <v>498.4305708652316</v>
      </c>
      <c r="K170" s="14">
        <v>1.7148742216849147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6"/>
    </row>
    <row r="171" spans="1:22" s="2" customFormat="1" ht="15" customHeight="1">
      <c r="A171" s="23" t="s">
        <v>162</v>
      </c>
      <c r="B171" s="3">
        <v>7841.286632444769</v>
      </c>
      <c r="C171" s="22">
        <v>3523.5455300588465</v>
      </c>
      <c r="D171" s="22">
        <v>251.4936631816845</v>
      </c>
      <c r="E171" s="22">
        <v>557.5531225432493</v>
      </c>
      <c r="F171" s="22">
        <v>1904.1917237925431</v>
      </c>
      <c r="G171" s="14">
        <v>1603.4636454274691</v>
      </c>
      <c r="H171" s="22">
        <v>1050.4552484395429</v>
      </c>
      <c r="I171" s="22">
        <v>537.9443969879262</v>
      </c>
      <c r="J171" s="22">
        <v>15.064</v>
      </c>
      <c r="K171" s="14">
        <v>1.0389474409760195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6"/>
    </row>
    <row r="172" spans="1:22" s="2" customFormat="1" ht="15" customHeight="1">
      <c r="A172" s="23" t="s">
        <v>163</v>
      </c>
      <c r="B172" s="3">
        <v>28167.993032555878</v>
      </c>
      <c r="C172" s="22">
        <v>8682.568374364064</v>
      </c>
      <c r="D172" s="22">
        <v>428.09524782518946</v>
      </c>
      <c r="E172" s="22">
        <v>3086.271305526643</v>
      </c>
      <c r="F172" s="22">
        <v>11951.3265534337</v>
      </c>
      <c r="G172" s="14">
        <v>3930.9021274319693</v>
      </c>
      <c r="H172" s="22">
        <v>1505.8871477536584</v>
      </c>
      <c r="I172" s="22">
        <v>1793.6796997200702</v>
      </c>
      <c r="J172" s="22">
        <v>631.3352799582407</v>
      </c>
      <c r="K172" s="14">
        <v>88.82942397431535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6"/>
    </row>
    <row r="173" spans="1:22" s="17" customFormat="1" ht="15" customHeight="1">
      <c r="A173" s="23" t="s">
        <v>164</v>
      </c>
      <c r="B173" s="3">
        <v>139011.69004401285</v>
      </c>
      <c r="C173" s="3">
        <v>21468.895423396032</v>
      </c>
      <c r="D173" s="3">
        <v>68737.3356921048</v>
      </c>
      <c r="E173" s="22">
        <v>29325.92709459701</v>
      </c>
      <c r="F173" s="22">
        <v>9372.526605050552</v>
      </c>
      <c r="G173" s="14">
        <v>9967.859565471916</v>
      </c>
      <c r="H173" s="22">
        <v>2985.7580572035367</v>
      </c>
      <c r="I173" s="22">
        <v>4647.410406030217</v>
      </c>
      <c r="J173" s="22">
        <v>2334.6911022381623</v>
      </c>
      <c r="K173" s="14">
        <v>139.1456633925562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8"/>
    </row>
    <row r="174" spans="1:22" s="2" customFormat="1" ht="15" customHeight="1">
      <c r="A174" s="23" t="s">
        <v>165</v>
      </c>
      <c r="B174" s="3">
        <v>9283.307966507144</v>
      </c>
      <c r="C174" s="22">
        <v>2282.9727162847985</v>
      </c>
      <c r="D174" s="22">
        <v>134.3533466034098</v>
      </c>
      <c r="E174" s="22">
        <v>510.0126979415193</v>
      </c>
      <c r="F174" s="22">
        <v>5172.240867559271</v>
      </c>
      <c r="G174" s="14">
        <v>1173.724923769342</v>
      </c>
      <c r="H174" s="22">
        <v>331.2088290451837</v>
      </c>
      <c r="I174" s="22">
        <v>516.4887052893336</v>
      </c>
      <c r="J174" s="22">
        <v>326.02738943482467</v>
      </c>
      <c r="K174" s="14">
        <v>10.003414348805457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6"/>
    </row>
    <row r="175" spans="1:22" s="2" customFormat="1" ht="15" customHeight="1">
      <c r="A175" s="23" t="s">
        <v>166</v>
      </c>
      <c r="B175" s="3">
        <v>16827.58686454347</v>
      </c>
      <c r="C175" s="22">
        <v>4619.414401793249</v>
      </c>
      <c r="D175" s="22">
        <v>7040.373348006645</v>
      </c>
      <c r="E175" s="22">
        <v>752.6024297708362</v>
      </c>
      <c r="F175" s="22">
        <v>2457.8064105030785</v>
      </c>
      <c r="G175" s="14">
        <v>1901.902759689639</v>
      </c>
      <c r="H175" s="22">
        <v>694.0823815024517</v>
      </c>
      <c r="I175" s="22">
        <v>556.7363827763476</v>
      </c>
      <c r="J175" s="22">
        <v>651.0839954108396</v>
      </c>
      <c r="K175" s="14">
        <v>55.48751478002181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6"/>
    </row>
    <row r="176" spans="1:22" s="2" customFormat="1" ht="15" customHeight="1">
      <c r="A176" s="23" t="s">
        <v>167</v>
      </c>
      <c r="B176" s="3">
        <v>21446.89345573652</v>
      </c>
      <c r="C176" s="22">
        <v>8063.116441936746</v>
      </c>
      <c r="D176" s="22">
        <v>2103.2208516248747</v>
      </c>
      <c r="E176" s="22">
        <v>2237.600895331695</v>
      </c>
      <c r="F176" s="22">
        <v>6020.6940397885</v>
      </c>
      <c r="G176" s="14">
        <v>2916.9026631494226</v>
      </c>
      <c r="H176" s="22">
        <v>1260.2982001790638</v>
      </c>
      <c r="I176" s="22">
        <v>789.7167586940391</v>
      </c>
      <c r="J176" s="22">
        <v>866.8877042763195</v>
      </c>
      <c r="K176" s="14">
        <v>105.35856390527924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6"/>
    </row>
    <row r="177" spans="1:22" s="2" customFormat="1" ht="15" customHeight="1">
      <c r="A177" s="23" t="s">
        <v>168</v>
      </c>
      <c r="B177" s="3">
        <v>3396.5721730805917</v>
      </c>
      <c r="C177" s="22">
        <v>1960.219694876652</v>
      </c>
      <c r="D177" s="22">
        <v>1.8737110172723865</v>
      </c>
      <c r="E177" s="22">
        <v>246.02708475403975</v>
      </c>
      <c r="F177" s="22">
        <v>371.32467831551526</v>
      </c>
      <c r="G177" s="14">
        <v>815.779087069003</v>
      </c>
      <c r="H177" s="22">
        <v>269.615736605902</v>
      </c>
      <c r="I177" s="22">
        <v>546.1633504631011</v>
      </c>
      <c r="J177" s="22">
        <v>0</v>
      </c>
      <c r="K177" s="14">
        <v>1.3479170481088072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6"/>
    </row>
    <row r="178" spans="1:22" s="17" customFormat="1" ht="15" customHeight="1">
      <c r="A178" s="23" t="s">
        <v>169</v>
      </c>
      <c r="B178" s="3">
        <v>405001.93831674044</v>
      </c>
      <c r="C178" s="3">
        <v>107458.18053649348</v>
      </c>
      <c r="D178" s="3">
        <v>173558.5515908791</v>
      </c>
      <c r="E178" s="22">
        <v>56090.64270270746</v>
      </c>
      <c r="F178" s="22">
        <v>10273.345142270115</v>
      </c>
      <c r="G178" s="14">
        <v>57147.57975680356</v>
      </c>
      <c r="H178" s="22">
        <v>28768.85718227589</v>
      </c>
      <c r="I178" s="22">
        <v>18515.49292912754</v>
      </c>
      <c r="J178" s="22">
        <v>9863.229645400132</v>
      </c>
      <c r="K178" s="14">
        <v>473.63858758675207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8"/>
    </row>
    <row r="179" spans="1:22" s="2" customFormat="1" ht="15" customHeight="1">
      <c r="A179" s="23" t="s">
        <v>170</v>
      </c>
      <c r="B179" s="3">
        <v>11253.205845497325</v>
      </c>
      <c r="C179" s="22">
        <v>5084.816826396496</v>
      </c>
      <c r="D179" s="22">
        <v>95.69940348787767</v>
      </c>
      <c r="E179" s="22">
        <v>1120.7889485414814</v>
      </c>
      <c r="F179" s="22">
        <v>3177.07936047952</v>
      </c>
      <c r="G179" s="14">
        <v>1740.629729130837</v>
      </c>
      <c r="H179" s="22">
        <v>648.8606659716351</v>
      </c>
      <c r="I179" s="22">
        <v>516.6458052616069</v>
      </c>
      <c r="J179" s="22">
        <v>575.123257897595</v>
      </c>
      <c r="K179" s="14">
        <v>34.19157746111362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6"/>
    </row>
    <row r="180" spans="1:22" s="2" customFormat="1" ht="15" customHeight="1">
      <c r="A180" s="23" t="s">
        <v>171</v>
      </c>
      <c r="B180" s="3">
        <v>32445.885429615606</v>
      </c>
      <c r="C180" s="22">
        <v>11604.581124871691</v>
      </c>
      <c r="D180" s="22">
        <v>1322.4757941856492</v>
      </c>
      <c r="E180" s="22">
        <v>3533.4922456307854</v>
      </c>
      <c r="F180" s="22">
        <v>11816.622792726992</v>
      </c>
      <c r="G180" s="14">
        <v>4162.021889032214</v>
      </c>
      <c r="H180" s="22">
        <v>1733.4652139419732</v>
      </c>
      <c r="I180" s="22">
        <v>1111.5089052692313</v>
      </c>
      <c r="J180" s="22">
        <v>1317.0477698210095</v>
      </c>
      <c r="K180" s="14">
        <v>6.691583168271708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6"/>
    </row>
    <row r="181" spans="1:22" s="2" customFormat="1" ht="15" customHeight="1">
      <c r="A181" s="23" t="s">
        <v>172</v>
      </c>
      <c r="B181" s="3">
        <v>14549.56713108755</v>
      </c>
      <c r="C181" s="22">
        <v>6906.3351164966525</v>
      </c>
      <c r="D181" s="22">
        <v>36.34525547913447</v>
      </c>
      <c r="E181" s="22">
        <v>1629.907900817033</v>
      </c>
      <c r="F181" s="22">
        <v>2890.531444777564</v>
      </c>
      <c r="G181" s="14">
        <v>3084.949505454246</v>
      </c>
      <c r="H181" s="22">
        <v>1300.4234803611082</v>
      </c>
      <c r="I181" s="22">
        <v>972.8911549110844</v>
      </c>
      <c r="J181" s="22">
        <v>811.6348701820532</v>
      </c>
      <c r="K181" s="14">
        <v>1.4979080629203199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6"/>
    </row>
    <row r="182" spans="1:22" s="2" customFormat="1" ht="15" customHeight="1">
      <c r="A182" s="23" t="s">
        <v>173</v>
      </c>
      <c r="B182" s="3">
        <v>4012.3874364904946</v>
      </c>
      <c r="C182" s="22">
        <v>1584.3066159889818</v>
      </c>
      <c r="D182" s="22">
        <v>27.375077956736625</v>
      </c>
      <c r="E182" s="22">
        <v>243.22549792584243</v>
      </c>
      <c r="F182" s="22">
        <v>1407.2455893399454</v>
      </c>
      <c r="G182" s="14">
        <v>748.5987875389559</v>
      </c>
      <c r="H182" s="22">
        <v>328.0330191922056</v>
      </c>
      <c r="I182" s="22">
        <v>343.39581498499604</v>
      </c>
      <c r="J182" s="22">
        <v>77.16995336175425</v>
      </c>
      <c r="K182" s="14">
        <v>1.6358677400321433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6"/>
    </row>
    <row r="183" spans="1:22" s="2" customFormat="1" ht="15" customHeight="1">
      <c r="A183" s="23" t="s">
        <v>174</v>
      </c>
      <c r="B183" s="3">
        <v>39955.045780811706</v>
      </c>
      <c r="C183" s="22">
        <v>18408.090209386573</v>
      </c>
      <c r="D183" s="22">
        <v>271.56292682174063</v>
      </c>
      <c r="E183" s="22">
        <v>6342.219304185832</v>
      </c>
      <c r="F183" s="22">
        <v>7303.361673396135</v>
      </c>
      <c r="G183" s="14">
        <v>7548.859398097682</v>
      </c>
      <c r="H183" s="22">
        <v>4112.453709990523</v>
      </c>
      <c r="I183" s="22">
        <v>1940.6268005376476</v>
      </c>
      <c r="J183" s="22">
        <v>1495.7788875695119</v>
      </c>
      <c r="K183" s="14">
        <v>80.95226892374284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6"/>
    </row>
    <row r="184" spans="1:22" s="2" customFormat="1" ht="15" customHeight="1">
      <c r="A184" s="23" t="s">
        <v>175</v>
      </c>
      <c r="B184" s="3">
        <v>7654.08844587866</v>
      </c>
      <c r="C184" s="22">
        <v>3811.3549439137323</v>
      </c>
      <c r="D184" s="22">
        <v>144.77674504168658</v>
      </c>
      <c r="E184" s="22">
        <v>561.833513548951</v>
      </c>
      <c r="F184" s="22">
        <v>1776.8085081553131</v>
      </c>
      <c r="G184" s="14">
        <v>1358.0898109495577</v>
      </c>
      <c r="H184" s="22">
        <v>632.8357389282002</v>
      </c>
      <c r="I184" s="22">
        <v>665.9466302475458</v>
      </c>
      <c r="J184" s="22">
        <v>59.30744177381173</v>
      </c>
      <c r="K184" s="14">
        <v>1.2249242694192766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6"/>
    </row>
    <row r="185" spans="1:22" s="2" customFormat="1" ht="15" customHeight="1">
      <c r="A185" s="23" t="s">
        <v>176</v>
      </c>
      <c r="B185" s="3">
        <v>62577.69221226382</v>
      </c>
      <c r="C185" s="22">
        <v>19891.746290514475</v>
      </c>
      <c r="D185" s="22">
        <v>578.1169158943279</v>
      </c>
      <c r="E185" s="22">
        <v>9021.450877004601</v>
      </c>
      <c r="F185" s="22">
        <v>17204.45134430012</v>
      </c>
      <c r="G185" s="14">
        <v>15821.310211775552</v>
      </c>
      <c r="H185" s="22">
        <v>3142.3090273265834</v>
      </c>
      <c r="I185" s="22">
        <v>2900.7126686642605</v>
      </c>
      <c r="J185" s="22">
        <v>9778.288515784709</v>
      </c>
      <c r="K185" s="14">
        <v>60.61657277474155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6"/>
    </row>
    <row r="186" spans="1:22" s="2" customFormat="1" ht="15" customHeight="1">
      <c r="A186" s="23" t="s">
        <v>177</v>
      </c>
      <c r="B186" s="3">
        <v>34873.12656384066</v>
      </c>
      <c r="C186" s="22">
        <v>15228.20680929998</v>
      </c>
      <c r="D186" s="22">
        <v>2024.8697368145336</v>
      </c>
      <c r="E186" s="22">
        <v>2995.1742365547548</v>
      </c>
      <c r="F186" s="22">
        <v>9982.231926012118</v>
      </c>
      <c r="G186" s="14">
        <v>4539.5906928134045</v>
      </c>
      <c r="H186" s="22">
        <v>1837.8867169197094</v>
      </c>
      <c r="I186" s="22">
        <v>2260.3960262961778</v>
      </c>
      <c r="J186" s="22">
        <v>441.3079495975173</v>
      </c>
      <c r="K186" s="14">
        <v>103.05316234587563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6"/>
    </row>
    <row r="187" spans="1:22" s="2" customFormat="1" ht="15" customHeight="1">
      <c r="A187" s="23" t="s">
        <v>178</v>
      </c>
      <c r="B187" s="3">
        <v>8605.671165043075</v>
      </c>
      <c r="C187" s="22">
        <v>3714.5020263652204</v>
      </c>
      <c r="D187" s="22">
        <v>522.9811513356913</v>
      </c>
      <c r="E187" s="22">
        <v>542.8194032676</v>
      </c>
      <c r="F187" s="22">
        <v>2440.7075974076233</v>
      </c>
      <c r="G187" s="14">
        <v>1383.3990850368887</v>
      </c>
      <c r="H187" s="22">
        <v>616.5819407965956</v>
      </c>
      <c r="I187" s="22">
        <v>724.2962886309936</v>
      </c>
      <c r="J187" s="22">
        <v>42.52085560929928</v>
      </c>
      <c r="K187" s="14">
        <v>1.261901630052262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6"/>
    </row>
    <row r="188" spans="1:22" s="17" customFormat="1" ht="15" customHeight="1">
      <c r="A188" s="25" t="s">
        <v>179</v>
      </c>
      <c r="B188" s="3">
        <v>34907.44370968946</v>
      </c>
      <c r="C188" s="3">
        <v>6922.326614663252</v>
      </c>
      <c r="D188" s="3">
        <v>4815.957613706216</v>
      </c>
      <c r="E188" s="22">
        <v>2412.6689994751187</v>
      </c>
      <c r="F188" s="22">
        <v>16475.32662011629</v>
      </c>
      <c r="G188" s="14">
        <v>4279.795942178696</v>
      </c>
      <c r="H188" s="22">
        <v>1325.7117063700396</v>
      </c>
      <c r="I188" s="22">
        <v>1519.9433006644279</v>
      </c>
      <c r="J188" s="22">
        <v>1434.140935144229</v>
      </c>
      <c r="K188" s="14">
        <v>1.3679195498812078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8"/>
    </row>
    <row r="189" spans="1:22" s="2" customFormat="1" ht="15" customHeight="1">
      <c r="A189" s="23" t="s">
        <v>180</v>
      </c>
      <c r="B189" s="3">
        <v>4118.825199943866</v>
      </c>
      <c r="C189" s="22">
        <v>1742.3484422149002</v>
      </c>
      <c r="D189" s="22">
        <v>17.55255981452964</v>
      </c>
      <c r="E189" s="22">
        <v>233.02437747603346</v>
      </c>
      <c r="F189" s="22">
        <v>1250.5238601171116</v>
      </c>
      <c r="G189" s="14">
        <v>873.9810466704131</v>
      </c>
      <c r="H189" s="22">
        <v>288.3429829731443</v>
      </c>
      <c r="I189" s="22">
        <v>399.06028325548175</v>
      </c>
      <c r="J189" s="22">
        <v>186.577780441787</v>
      </c>
      <c r="K189" s="14">
        <v>1.394913650877739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6"/>
    </row>
    <row r="190" spans="1:22" s="2" customFormat="1" ht="15" customHeight="1">
      <c r="A190" s="23" t="s">
        <v>181</v>
      </c>
      <c r="B190" s="3">
        <v>10238.179988061656</v>
      </c>
      <c r="C190" s="22">
        <v>4642.155322351648</v>
      </c>
      <c r="D190" s="22">
        <v>605.2595463560962</v>
      </c>
      <c r="E190" s="22">
        <v>618.7488238290598</v>
      </c>
      <c r="F190" s="22">
        <v>2549.97262604905</v>
      </c>
      <c r="G190" s="14">
        <v>1803.6591226312287</v>
      </c>
      <c r="H190" s="22">
        <v>532.0611871939301</v>
      </c>
      <c r="I190" s="22">
        <v>739.0240524318597</v>
      </c>
      <c r="J190" s="22">
        <v>532.573883005439</v>
      </c>
      <c r="K190" s="14">
        <v>18.384546844574857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6"/>
    </row>
    <row r="191" spans="1:22" s="2" customFormat="1" ht="15" customHeight="1">
      <c r="A191" s="23" t="s">
        <v>182</v>
      </c>
      <c r="B191" s="3">
        <v>13504.577616954264</v>
      </c>
      <c r="C191" s="22">
        <v>5601.4527530228515</v>
      </c>
      <c r="D191" s="22">
        <v>2572.758984267569</v>
      </c>
      <c r="E191" s="22">
        <v>1038.7740853217128</v>
      </c>
      <c r="F191" s="22">
        <v>2281.5001836208176</v>
      </c>
      <c r="G191" s="14">
        <v>2008.9936776015916</v>
      </c>
      <c r="H191" s="22">
        <v>724.9700594038453</v>
      </c>
      <c r="I191" s="22">
        <v>756.6686181977462</v>
      </c>
      <c r="J191" s="22">
        <v>527.355</v>
      </c>
      <c r="K191" s="14">
        <v>1.097933119722989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6"/>
    </row>
    <row r="192" spans="1:22" s="2" customFormat="1" ht="15" customHeight="1">
      <c r="A192" s="23" t="s">
        <v>183</v>
      </c>
      <c r="B192" s="3">
        <v>6650.550964387659</v>
      </c>
      <c r="C192" s="22">
        <v>3397.6336764954144</v>
      </c>
      <c r="D192" s="22">
        <v>57.48441711476033</v>
      </c>
      <c r="E192" s="22">
        <v>542.9412735102578</v>
      </c>
      <c r="F192" s="22">
        <v>934.1270503072261</v>
      </c>
      <c r="G192" s="14">
        <v>1716.923635399397</v>
      </c>
      <c r="H192" s="22">
        <v>632.8914268263534</v>
      </c>
      <c r="I192" s="22">
        <v>822.2082330105109</v>
      </c>
      <c r="J192" s="22">
        <v>261.8239755625328</v>
      </c>
      <c r="K192" s="14">
        <v>1.4409115606031013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6"/>
    </row>
    <row r="193" spans="1:22" s="2" customFormat="1" ht="15" customHeight="1">
      <c r="A193" s="23" t="s">
        <v>184</v>
      </c>
      <c r="B193" s="3">
        <v>17584.111871273155</v>
      </c>
      <c r="C193" s="22">
        <v>6511.245800245788</v>
      </c>
      <c r="D193" s="22">
        <v>200.38155656554085</v>
      </c>
      <c r="E193" s="22">
        <v>1527.4679276619784</v>
      </c>
      <c r="F193" s="22">
        <v>6912.575128069395</v>
      </c>
      <c r="G193" s="14">
        <v>2378.6285970367776</v>
      </c>
      <c r="H193" s="22">
        <v>684.1983259103388</v>
      </c>
      <c r="I193" s="22">
        <v>693.0456234637778</v>
      </c>
      <c r="J193" s="22">
        <v>1001.3846476626608</v>
      </c>
      <c r="K193" s="14">
        <v>53.81286169367309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6"/>
    </row>
    <row r="194" spans="1:22" s="2" customFormat="1" ht="15" customHeight="1">
      <c r="A194" s="23" t="s">
        <v>185</v>
      </c>
      <c r="B194" s="3">
        <v>25808.887269080933</v>
      </c>
      <c r="C194" s="22">
        <v>11677.366844325734</v>
      </c>
      <c r="D194" s="22">
        <v>2267.0613500823497</v>
      </c>
      <c r="E194" s="22">
        <v>2894.9081683179575</v>
      </c>
      <c r="F194" s="22">
        <v>5586.423186184178</v>
      </c>
      <c r="G194" s="14">
        <v>3344.0501739204083</v>
      </c>
      <c r="H194" s="22">
        <v>1209.4046347765695</v>
      </c>
      <c r="I194" s="22">
        <v>1502.9785713621743</v>
      </c>
      <c r="J194" s="22">
        <v>631.6669677816645</v>
      </c>
      <c r="K194" s="14">
        <v>39.077546250308565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6"/>
    </row>
    <row r="195" spans="1:22" s="2" customFormat="1" ht="15" customHeight="1">
      <c r="A195" s="26" t="s">
        <v>186</v>
      </c>
      <c r="B195" s="3">
        <v>26091.46158642779</v>
      </c>
      <c r="C195" s="22">
        <v>8378.172992243957</v>
      </c>
      <c r="D195" s="22">
        <v>62.31363888330824</v>
      </c>
      <c r="E195" s="22">
        <v>1671.5169820782874</v>
      </c>
      <c r="F195" s="22">
        <v>11813.312230358235</v>
      </c>
      <c r="G195" s="14">
        <v>4148.6318356583315</v>
      </c>
      <c r="H195" s="22">
        <v>1732.912568103167</v>
      </c>
      <c r="I195" s="22">
        <v>2203.253431308843</v>
      </c>
      <c r="J195" s="22">
        <v>212.46583624632146</v>
      </c>
      <c r="K195" s="14">
        <v>17.51390720566909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6"/>
    </row>
    <row r="196" spans="1:11" ht="15" customHeight="1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</row>
  </sheetData>
  <sheetProtection/>
  <mergeCells count="16">
    <mergeCell ref="A4:K4"/>
    <mergeCell ref="A5:K5"/>
    <mergeCell ref="A6:A10"/>
    <mergeCell ref="B6:K6"/>
    <mergeCell ref="A1:K1"/>
    <mergeCell ref="A2:K2"/>
    <mergeCell ref="A3:K3"/>
    <mergeCell ref="B7:K7"/>
    <mergeCell ref="B8:B10"/>
    <mergeCell ref="C8:K8"/>
    <mergeCell ref="G9:J9"/>
    <mergeCell ref="K9:K10"/>
    <mergeCell ref="C9:C10"/>
    <mergeCell ref="D9:D10"/>
    <mergeCell ref="E9:E10"/>
    <mergeCell ref="F9:F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N11" sqref="N11"/>
    </sheetView>
  </sheetViews>
  <sheetFormatPr defaultColWidth="11.421875" defaultRowHeight="12.75"/>
  <cols>
    <col min="1" max="1" width="16.7109375" style="1" customWidth="1"/>
    <col min="2" max="11" width="7.421875" style="1" customWidth="1"/>
    <col min="12" max="14" width="11.421875" style="1" customWidth="1"/>
    <col min="15" max="15" width="8.421875" style="1" customWidth="1"/>
    <col min="16" max="16" width="7.57421875" style="1" customWidth="1"/>
    <col min="17" max="17" width="8.421875" style="1" customWidth="1"/>
    <col min="18" max="18" width="7.140625" style="1" customWidth="1"/>
    <col min="19" max="19" width="6.57421875" style="1" customWidth="1"/>
    <col min="20" max="20" width="9.140625" style="1" customWidth="1"/>
    <col min="21" max="21" width="8.57421875" style="1" customWidth="1"/>
    <col min="22" max="16384" width="11.421875" style="1" customWidth="1"/>
  </cols>
  <sheetData>
    <row r="1" spans="1:11" ht="19.5" customHeight="1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189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>
      <c r="A3" s="37" t="s">
        <v>206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27" customFormat="1" ht="19.5" customHeight="1">
      <c r="A4" s="28" t="s">
        <v>208</v>
      </c>
      <c r="B4" s="28"/>
      <c r="C4" s="28"/>
      <c r="D4" s="28"/>
      <c r="E4" s="28"/>
      <c r="F4" s="28"/>
      <c r="G4" s="28"/>
      <c r="H4" s="28"/>
      <c r="I4" s="28"/>
      <c r="J4" s="28"/>
      <c r="K4" s="28" t="s">
        <v>201</v>
      </c>
    </row>
    <row r="5" spans="1:11" ht="9.75" customHeight="1">
      <c r="A5" s="29" t="s">
        <v>194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30" t="s">
        <v>188</v>
      </c>
      <c r="B6" s="33" t="s">
        <v>193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31"/>
      <c r="B7" s="38" t="s">
        <v>205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15" customHeight="1">
      <c r="A8" s="31"/>
      <c r="B8" s="40" t="s">
        <v>190</v>
      </c>
      <c r="C8" s="38" t="s">
        <v>192</v>
      </c>
      <c r="D8" s="38"/>
      <c r="E8" s="38"/>
      <c r="F8" s="38"/>
      <c r="G8" s="38"/>
      <c r="H8" s="38"/>
      <c r="I8" s="38"/>
      <c r="J8" s="38"/>
      <c r="K8" s="39"/>
    </row>
    <row r="9" spans="1:11" ht="15" customHeight="1">
      <c r="A9" s="31"/>
      <c r="B9" s="40"/>
      <c r="C9" s="40" t="s">
        <v>0</v>
      </c>
      <c r="D9" s="40" t="s">
        <v>1</v>
      </c>
      <c r="E9" s="40" t="s">
        <v>2</v>
      </c>
      <c r="F9" s="40" t="s">
        <v>3</v>
      </c>
      <c r="G9" s="40" t="s">
        <v>200</v>
      </c>
      <c r="H9" s="40"/>
      <c r="I9" s="40"/>
      <c r="J9" s="40"/>
      <c r="K9" s="42" t="s">
        <v>7</v>
      </c>
    </row>
    <row r="10" spans="1:14" ht="24.75" customHeight="1">
      <c r="A10" s="32"/>
      <c r="B10" s="41" t="s">
        <v>190</v>
      </c>
      <c r="C10" s="41"/>
      <c r="D10" s="41"/>
      <c r="E10" s="41"/>
      <c r="F10" s="41"/>
      <c r="G10" s="20" t="s">
        <v>190</v>
      </c>
      <c r="H10" s="21" t="s">
        <v>4</v>
      </c>
      <c r="I10" s="21" t="s">
        <v>5</v>
      </c>
      <c r="J10" s="21" t="s">
        <v>6</v>
      </c>
      <c r="K10" s="43"/>
      <c r="L10" s="2"/>
      <c r="M10" s="3"/>
      <c r="N10" s="3"/>
    </row>
    <row r="11" spans="1:22" s="2" customFormat="1" ht="15" customHeight="1">
      <c r="A11" s="9" t="s">
        <v>187</v>
      </c>
      <c r="B11" s="14">
        <f>SUM(C11:F11,G11,K11)</f>
        <v>11228669.883354763</v>
      </c>
      <c r="C11" s="14">
        <f>SUM(C12:C195)</f>
        <v>3933365.0200000014</v>
      </c>
      <c r="D11" s="14">
        <f>SUM(D12:D195)</f>
        <v>2320343.5516023487</v>
      </c>
      <c r="E11" s="14">
        <f>SUM(E12:E195)</f>
        <v>2253946.384752413</v>
      </c>
      <c r="F11" s="14">
        <f>SUM(F12:F195)</f>
        <v>1315613.334999999</v>
      </c>
      <c r="G11" s="14">
        <f>SUM(H11:J11)</f>
        <v>1391389.6050000002</v>
      </c>
      <c r="H11" s="14">
        <f>SUM(H12:H195)</f>
        <v>610445.183</v>
      </c>
      <c r="I11" s="14">
        <f>SUM(I12:I195)</f>
        <v>474681.79900000023</v>
      </c>
      <c r="J11" s="14">
        <f>SUM(J12:J195)</f>
        <v>306262.6229999999</v>
      </c>
      <c r="K11" s="14">
        <f>SUM(K12:K195)</f>
        <v>14011.987</v>
      </c>
      <c r="L11" s="1"/>
      <c r="M11" s="3"/>
      <c r="N11" s="3"/>
      <c r="U11" s="1"/>
      <c r="V11" s="13"/>
    </row>
    <row r="12" spans="1:22" s="2" customFormat="1" ht="15" customHeight="1">
      <c r="A12" s="23" t="s">
        <v>8</v>
      </c>
      <c r="B12" s="3">
        <f aca="true" t="shared" si="0" ref="B12:B75">SUM(C12:F12,G12,K12)</f>
        <v>6218.8874701532895</v>
      </c>
      <c r="C12" s="22">
        <v>2052.3414025746047</v>
      </c>
      <c r="D12" s="22">
        <v>11.644830829447157</v>
      </c>
      <c r="E12" s="22">
        <v>365.8144551822369</v>
      </c>
      <c r="F12" s="22">
        <v>2746.8409799252267</v>
      </c>
      <c r="G12" s="14">
        <f aca="true" t="shared" si="1" ref="G12:G75">SUM(H12:J12)</f>
        <v>1040.7808016417741</v>
      </c>
      <c r="H12" s="22">
        <v>602.9313670455554</v>
      </c>
      <c r="I12" s="22">
        <v>307.33033025384395</v>
      </c>
      <c r="J12" s="22">
        <v>130.51910434237487</v>
      </c>
      <c r="K12" s="14">
        <v>1.465</v>
      </c>
      <c r="L12" s="19"/>
      <c r="M12" s="3"/>
      <c r="N12" s="3"/>
      <c r="U12" s="1"/>
      <c r="V12" s="16"/>
    </row>
    <row r="13" spans="1:22" s="2" customFormat="1" ht="15" customHeight="1">
      <c r="A13" s="23" t="s">
        <v>9</v>
      </c>
      <c r="B13" s="3">
        <f t="shared" si="0"/>
        <v>17929.536121823636</v>
      </c>
      <c r="C13" s="22">
        <v>4024.945188137941</v>
      </c>
      <c r="D13" s="22">
        <v>8624.663003550304</v>
      </c>
      <c r="E13" s="22">
        <v>804.054325517913</v>
      </c>
      <c r="F13" s="22">
        <v>2401.00875818225</v>
      </c>
      <c r="G13" s="14">
        <f t="shared" si="1"/>
        <v>2019.7148464352283</v>
      </c>
      <c r="H13" s="22">
        <v>1307.280957544147</v>
      </c>
      <c r="I13" s="22">
        <v>627.8350653401874</v>
      </c>
      <c r="J13" s="22">
        <v>84.59882355089384</v>
      </c>
      <c r="K13" s="14">
        <v>55.15</v>
      </c>
      <c r="L13" s="19"/>
      <c r="M13" s="3"/>
      <c r="N13" s="3"/>
      <c r="U13" s="12"/>
      <c r="V13" s="16"/>
    </row>
    <row r="14" spans="1:22" s="2" customFormat="1" ht="15" customHeight="1">
      <c r="A14" s="23" t="s">
        <v>195</v>
      </c>
      <c r="B14" s="3">
        <f t="shared" si="0"/>
        <v>65749.64967701251</v>
      </c>
      <c r="C14" s="22">
        <v>15589.07818871576</v>
      </c>
      <c r="D14" s="22">
        <v>6351.525542687318</v>
      </c>
      <c r="E14" s="22">
        <v>6117.926330635808</v>
      </c>
      <c r="F14" s="22">
        <v>30816.719546354547</v>
      </c>
      <c r="G14" s="14">
        <f t="shared" si="1"/>
        <v>6811.167068619077</v>
      </c>
      <c r="H14" s="22">
        <v>3152.3226404739303</v>
      </c>
      <c r="I14" s="22">
        <v>2787.6618697558215</v>
      </c>
      <c r="J14" s="22">
        <v>871.1825583893258</v>
      </c>
      <c r="K14" s="14">
        <v>63.233</v>
      </c>
      <c r="L14" s="19"/>
      <c r="M14" s="4"/>
      <c r="N14" s="4"/>
      <c r="O14" s="6"/>
      <c r="U14" s="12"/>
      <c r="V14" s="16"/>
    </row>
    <row r="15" spans="1:22" s="2" customFormat="1" ht="15" customHeight="1">
      <c r="A15" s="23" t="s">
        <v>10</v>
      </c>
      <c r="B15" s="3">
        <f t="shared" si="0"/>
        <v>33323.32984300281</v>
      </c>
      <c r="C15" s="22">
        <v>12977.36432210941</v>
      </c>
      <c r="D15" s="22">
        <v>2200.1939903312405</v>
      </c>
      <c r="E15" s="22">
        <v>3599.3412616437704</v>
      </c>
      <c r="F15" s="22">
        <v>10357.720461727458</v>
      </c>
      <c r="G15" s="14">
        <f t="shared" si="1"/>
        <v>4134.578807190929</v>
      </c>
      <c r="H15" s="22">
        <v>1390.5361199633646</v>
      </c>
      <c r="I15" s="22">
        <v>1770.3079230562598</v>
      </c>
      <c r="J15" s="22">
        <v>973.7347641713052</v>
      </c>
      <c r="K15" s="14">
        <v>54.131</v>
      </c>
      <c r="L15" s="19"/>
      <c r="M15" s="4"/>
      <c r="N15" s="4"/>
      <c r="O15" s="6"/>
      <c r="U15" s="12"/>
      <c r="V15" s="16"/>
    </row>
    <row r="16" spans="1:22" s="2" customFormat="1" ht="15" customHeight="1">
      <c r="A16" s="23" t="s">
        <v>11</v>
      </c>
      <c r="B16" s="3">
        <f t="shared" si="0"/>
        <v>6631.904363645534</v>
      </c>
      <c r="C16" s="22">
        <v>3627.194500737339</v>
      </c>
      <c r="D16" s="22">
        <v>0.34799631874167897</v>
      </c>
      <c r="E16" s="22">
        <v>493.571855268196</v>
      </c>
      <c r="F16" s="22">
        <v>1144.042074580938</v>
      </c>
      <c r="G16" s="14">
        <f t="shared" si="1"/>
        <v>1365.3599367403206</v>
      </c>
      <c r="H16" s="22">
        <v>807.4208833850795</v>
      </c>
      <c r="I16" s="22">
        <v>431.5030533552411</v>
      </c>
      <c r="J16" s="22">
        <v>126.436</v>
      </c>
      <c r="K16" s="14">
        <v>1.388</v>
      </c>
      <c r="L16" s="19"/>
      <c r="M16" s="4"/>
      <c r="N16" s="4"/>
      <c r="O16" s="4"/>
      <c r="P16" s="4"/>
      <c r="Q16" s="4"/>
      <c r="R16" s="4"/>
      <c r="U16" s="12"/>
      <c r="V16" s="16"/>
    </row>
    <row r="17" spans="1:22" s="2" customFormat="1" ht="15" customHeight="1">
      <c r="A17" s="23" t="s">
        <v>196</v>
      </c>
      <c r="B17" s="3">
        <f t="shared" si="0"/>
        <v>4756.936139480455</v>
      </c>
      <c r="C17" s="22">
        <v>2721.6552094839253</v>
      </c>
      <c r="D17" s="22">
        <v>3.554940597877093</v>
      </c>
      <c r="E17" s="22">
        <v>446.07590603767534</v>
      </c>
      <c r="F17" s="22">
        <v>657.7786815615607</v>
      </c>
      <c r="G17" s="14">
        <f t="shared" si="1"/>
        <v>926.8244017994164</v>
      </c>
      <c r="H17" s="22">
        <v>319.6353324723903</v>
      </c>
      <c r="I17" s="22">
        <v>558.7211487814209</v>
      </c>
      <c r="J17" s="22">
        <v>48.467920545605246</v>
      </c>
      <c r="K17" s="14">
        <v>1.047</v>
      </c>
      <c r="L17" s="19"/>
      <c r="M17" s="4"/>
      <c r="N17" s="4"/>
      <c r="O17" s="4"/>
      <c r="P17" s="4"/>
      <c r="Q17" s="4"/>
      <c r="R17" s="4"/>
      <c r="U17" s="12"/>
      <c r="V17" s="16"/>
    </row>
    <row r="18" spans="1:22" s="2" customFormat="1" ht="15" customHeight="1">
      <c r="A18" s="23" t="s">
        <v>12</v>
      </c>
      <c r="B18" s="3">
        <f t="shared" si="0"/>
        <v>3705.6031035670158</v>
      </c>
      <c r="C18" s="22">
        <v>1842.401270357295</v>
      </c>
      <c r="D18" s="22">
        <v>7.26398544229664</v>
      </c>
      <c r="E18" s="22">
        <v>242.19310825489723</v>
      </c>
      <c r="F18" s="22">
        <v>588.5171849651994</v>
      </c>
      <c r="G18" s="14">
        <f t="shared" si="1"/>
        <v>1024.2415545473277</v>
      </c>
      <c r="H18" s="22">
        <v>272.71242572611555</v>
      </c>
      <c r="I18" s="22">
        <v>307.85557283538793</v>
      </c>
      <c r="J18" s="22">
        <v>443.6735559858241</v>
      </c>
      <c r="K18" s="14">
        <v>0.986</v>
      </c>
      <c r="L18" s="19"/>
      <c r="M18" s="4"/>
      <c r="N18" s="4"/>
      <c r="O18" s="4"/>
      <c r="P18" s="4"/>
      <c r="Q18" s="4"/>
      <c r="R18" s="4"/>
      <c r="U18" s="12"/>
      <c r="V18" s="16"/>
    </row>
    <row r="19" spans="1:22" s="2" customFormat="1" ht="15" customHeight="1">
      <c r="A19" s="23" t="s">
        <v>13</v>
      </c>
      <c r="B19" s="3">
        <f t="shared" si="0"/>
        <v>13744.844010030016</v>
      </c>
      <c r="C19" s="22">
        <v>4428.254137902247</v>
      </c>
      <c r="D19" s="22">
        <v>1095.334011247481</v>
      </c>
      <c r="E19" s="22">
        <v>1043.7212062587396</v>
      </c>
      <c r="F19" s="22">
        <v>5400.903959633559</v>
      </c>
      <c r="G19" s="14">
        <f t="shared" si="1"/>
        <v>1775.3116949879889</v>
      </c>
      <c r="H19" s="22">
        <v>915.9714593809343</v>
      </c>
      <c r="I19" s="22">
        <v>530.2607344053037</v>
      </c>
      <c r="J19" s="22">
        <v>329.0795012017508</v>
      </c>
      <c r="K19" s="14">
        <v>1.319</v>
      </c>
      <c r="L19" s="19"/>
      <c r="M19" s="7"/>
      <c r="N19" s="4"/>
      <c r="O19" s="4"/>
      <c r="P19" s="4"/>
      <c r="Q19" s="4"/>
      <c r="R19" s="4"/>
      <c r="U19" s="12"/>
      <c r="V19" s="16"/>
    </row>
    <row r="20" spans="1:22" s="2" customFormat="1" ht="15" customHeight="1">
      <c r="A20" s="23" t="s">
        <v>14</v>
      </c>
      <c r="B20" s="3">
        <f t="shared" si="0"/>
        <v>25239.293857742425</v>
      </c>
      <c r="C20" s="22">
        <v>7714.788031140549</v>
      </c>
      <c r="D20" s="22">
        <v>277.4089064625727</v>
      </c>
      <c r="E20" s="22">
        <v>2112.5826871554095</v>
      </c>
      <c r="F20" s="22">
        <v>11836.311340736862</v>
      </c>
      <c r="G20" s="14">
        <f t="shared" si="1"/>
        <v>3252.019892247031</v>
      </c>
      <c r="H20" s="22">
        <v>1617.7749858800075</v>
      </c>
      <c r="I20" s="22">
        <v>1567.1928202849776</v>
      </c>
      <c r="J20" s="22">
        <v>67.05208608204555</v>
      </c>
      <c r="K20" s="14">
        <v>46.183</v>
      </c>
      <c r="L20" s="19"/>
      <c r="M20" s="7"/>
      <c r="N20" s="4"/>
      <c r="O20" s="4"/>
      <c r="Q20" s="9"/>
      <c r="R20" s="9"/>
      <c r="U20" s="12"/>
      <c r="V20" s="16"/>
    </row>
    <row r="21" spans="1:22" s="2" customFormat="1" ht="15" customHeight="1">
      <c r="A21" s="23" t="s">
        <v>15</v>
      </c>
      <c r="B21" s="3">
        <f t="shared" si="0"/>
        <v>4426.460227612063</v>
      </c>
      <c r="C21" s="22">
        <v>2375.6959949221405</v>
      </c>
      <c r="D21" s="22">
        <v>95.42729403505197</v>
      </c>
      <c r="E21" s="22">
        <v>534.3362860717755</v>
      </c>
      <c r="F21" s="22">
        <v>572.2336895939166</v>
      </c>
      <c r="G21" s="14">
        <f t="shared" si="1"/>
        <v>797.3529629891782</v>
      </c>
      <c r="H21" s="22">
        <v>220.84182814833355</v>
      </c>
      <c r="I21" s="22">
        <v>313.1999577676527</v>
      </c>
      <c r="J21" s="22">
        <v>263.31117707319197</v>
      </c>
      <c r="K21" s="14">
        <v>51.414</v>
      </c>
      <c r="L21" s="19"/>
      <c r="M21" s="7"/>
      <c r="N21" s="3"/>
      <c r="U21" s="12"/>
      <c r="V21" s="16"/>
    </row>
    <row r="22" spans="1:22" s="2" customFormat="1" ht="15" customHeight="1">
      <c r="A22" s="23" t="s">
        <v>197</v>
      </c>
      <c r="B22" s="3">
        <f t="shared" si="0"/>
        <v>8288.350761978862</v>
      </c>
      <c r="C22" s="22">
        <v>3287.8502665209203</v>
      </c>
      <c r="D22" s="22">
        <v>365.286853084327</v>
      </c>
      <c r="E22" s="22">
        <v>540.424333226158</v>
      </c>
      <c r="F22" s="22">
        <v>2630.783383479576</v>
      </c>
      <c r="G22" s="14">
        <f t="shared" si="1"/>
        <v>1424.3489256678797</v>
      </c>
      <c r="H22" s="22">
        <v>836.6194931696378</v>
      </c>
      <c r="I22" s="22">
        <v>481.15125855164956</v>
      </c>
      <c r="J22" s="22">
        <v>106.57817394659229</v>
      </c>
      <c r="K22" s="14">
        <v>39.657</v>
      </c>
      <c r="L22" s="19"/>
      <c r="M22" s="7"/>
      <c r="N22" s="3"/>
      <c r="O22" s="3"/>
      <c r="P22" s="3"/>
      <c r="Q22" s="15"/>
      <c r="R22" s="13"/>
      <c r="S22" s="3"/>
      <c r="T22" s="3"/>
      <c r="U22" s="15"/>
      <c r="V22" s="16"/>
    </row>
    <row r="23" spans="1:22" s="2" customFormat="1" ht="15" customHeight="1">
      <c r="A23" s="23" t="s">
        <v>16</v>
      </c>
      <c r="B23" s="3">
        <f t="shared" si="0"/>
        <v>201656.71714758885</v>
      </c>
      <c r="C23" s="22">
        <v>51190.44631837102</v>
      </c>
      <c r="D23" s="22">
        <v>85097.5313685478</v>
      </c>
      <c r="E23" s="22">
        <v>34526.60537521282</v>
      </c>
      <c r="F23" s="22">
        <v>17712.070781090595</v>
      </c>
      <c r="G23" s="14">
        <f t="shared" si="1"/>
        <v>13044.39330436663</v>
      </c>
      <c r="H23" s="22">
        <v>4214.737919278625</v>
      </c>
      <c r="I23" s="22">
        <v>7712.330109768844</v>
      </c>
      <c r="J23" s="22">
        <v>1117.3252753191603</v>
      </c>
      <c r="K23" s="14">
        <v>85.67</v>
      </c>
      <c r="L23" s="19"/>
      <c r="M23" s="8"/>
      <c r="N23" s="3"/>
      <c r="O23" s="3"/>
      <c r="P23" s="3"/>
      <c r="Q23" s="3"/>
      <c r="R23" s="3"/>
      <c r="S23" s="3"/>
      <c r="T23" s="3"/>
      <c r="U23" s="11"/>
      <c r="V23" s="16"/>
    </row>
    <row r="24" spans="1:22" s="2" customFormat="1" ht="15" customHeight="1">
      <c r="A24" s="23" t="s">
        <v>17</v>
      </c>
      <c r="B24" s="3">
        <f t="shared" si="0"/>
        <v>152718.31658213303</v>
      </c>
      <c r="C24" s="22">
        <v>29851.049305215463</v>
      </c>
      <c r="D24" s="22">
        <v>18745.328638341834</v>
      </c>
      <c r="E24" s="22">
        <v>18131.9356375956</v>
      </c>
      <c r="F24" s="22">
        <v>72708.41003807825</v>
      </c>
      <c r="G24" s="14">
        <f t="shared" si="1"/>
        <v>13240.398962901905</v>
      </c>
      <c r="H24" s="22">
        <v>5445.8189663263975</v>
      </c>
      <c r="I24" s="22">
        <v>5675.23138915604</v>
      </c>
      <c r="J24" s="22">
        <v>2119.3486074194684</v>
      </c>
      <c r="K24" s="14">
        <v>41.194</v>
      </c>
      <c r="L24" s="19"/>
      <c r="M24" s="8"/>
      <c r="N24" s="3"/>
      <c r="O24" s="3"/>
      <c r="P24" s="3"/>
      <c r="Q24" s="3"/>
      <c r="R24" s="3"/>
      <c r="S24" s="13"/>
      <c r="T24" s="3"/>
      <c r="U24" s="11"/>
      <c r="V24" s="16"/>
    </row>
    <row r="25" spans="1:22" s="2" customFormat="1" ht="15" customHeight="1">
      <c r="A25" s="23" t="s">
        <v>18</v>
      </c>
      <c r="B25" s="3">
        <f t="shared" si="0"/>
        <v>19340.1096899598</v>
      </c>
      <c r="C25" s="22">
        <v>6848.807988021679</v>
      </c>
      <c r="D25" s="22">
        <v>76.12040765207017</v>
      </c>
      <c r="E25" s="22">
        <v>1768.2132441782735</v>
      </c>
      <c r="F25" s="22">
        <v>5962.3088676178</v>
      </c>
      <c r="G25" s="14">
        <f t="shared" si="1"/>
        <v>4669.737182489978</v>
      </c>
      <c r="H25" s="22">
        <v>1515.8666950982342</v>
      </c>
      <c r="I25" s="22">
        <v>1202.242516695727</v>
      </c>
      <c r="J25" s="22">
        <v>1951.627970696017</v>
      </c>
      <c r="K25" s="14">
        <v>14.922</v>
      </c>
      <c r="L25" s="19"/>
      <c r="M25" s="8"/>
      <c r="N25" s="3"/>
      <c r="O25" s="3"/>
      <c r="P25" s="3"/>
      <c r="Q25" s="3"/>
      <c r="R25" s="3"/>
      <c r="S25" s="13"/>
      <c r="T25" s="3"/>
      <c r="U25" s="11"/>
      <c r="V25" s="16"/>
    </row>
    <row r="26" spans="1:22" s="2" customFormat="1" ht="15" customHeight="1">
      <c r="A26" s="23" t="s">
        <v>198</v>
      </c>
      <c r="B26" s="3">
        <f t="shared" si="0"/>
        <v>5400.788824286377</v>
      </c>
      <c r="C26" s="22">
        <v>2409.194709210758</v>
      </c>
      <c r="D26" s="22">
        <v>74.49150473980197</v>
      </c>
      <c r="E26" s="22">
        <v>387.5202258225021</v>
      </c>
      <c r="F26" s="22">
        <v>1353.4428102764412</v>
      </c>
      <c r="G26" s="14">
        <f t="shared" si="1"/>
        <v>1174.8275742368744</v>
      </c>
      <c r="H26" s="22">
        <v>463.36164167914495</v>
      </c>
      <c r="I26" s="22">
        <v>478.9438309675028</v>
      </c>
      <c r="J26" s="22">
        <v>232.5221015902267</v>
      </c>
      <c r="K26" s="14">
        <v>1.312</v>
      </c>
      <c r="L26" s="19"/>
      <c r="M26" s="8"/>
      <c r="N26" s="3"/>
      <c r="O26" s="3"/>
      <c r="P26" s="3"/>
      <c r="Q26" s="3"/>
      <c r="R26" s="3"/>
      <c r="S26" s="3"/>
      <c r="T26" s="3"/>
      <c r="U26" s="11"/>
      <c r="V26" s="16"/>
    </row>
    <row r="27" spans="1:22" s="2" customFormat="1" ht="15" customHeight="1">
      <c r="A27" s="23" t="s">
        <v>19</v>
      </c>
      <c r="B27" s="3">
        <f t="shared" si="0"/>
        <v>9568.784706666387</v>
      </c>
      <c r="C27" s="22">
        <v>4547.723123639081</v>
      </c>
      <c r="D27" s="22">
        <v>14.34285559427586</v>
      </c>
      <c r="E27" s="22">
        <v>894.4615728460004</v>
      </c>
      <c r="F27" s="22">
        <v>1834.0914265379295</v>
      </c>
      <c r="G27" s="14">
        <f t="shared" si="1"/>
        <v>2256.398728049101</v>
      </c>
      <c r="H27" s="22">
        <v>793.3659429266248</v>
      </c>
      <c r="I27" s="22">
        <v>675.466887279008</v>
      </c>
      <c r="J27" s="22">
        <v>787.565897843468</v>
      </c>
      <c r="K27" s="14">
        <v>21.767</v>
      </c>
      <c r="L27" s="19"/>
      <c r="M27" s="8"/>
      <c r="N27" s="3"/>
      <c r="O27" s="3"/>
      <c r="P27" s="3"/>
      <c r="Q27" s="3"/>
      <c r="R27" s="3"/>
      <c r="S27" s="3"/>
      <c r="T27" s="3"/>
      <c r="U27" s="11"/>
      <c r="V27" s="16"/>
    </row>
    <row r="28" spans="1:22" s="2" customFormat="1" ht="15" customHeight="1">
      <c r="A28" s="23" t="s">
        <v>20</v>
      </c>
      <c r="B28" s="3">
        <f t="shared" si="0"/>
        <v>6296.040792049216</v>
      </c>
      <c r="C28" s="22">
        <v>1753.7833228050422</v>
      </c>
      <c r="D28" s="22">
        <v>6.404813092475246</v>
      </c>
      <c r="E28" s="22">
        <v>395.7095756600006</v>
      </c>
      <c r="F28" s="22">
        <v>3223.62325109074</v>
      </c>
      <c r="G28" s="14">
        <f t="shared" si="1"/>
        <v>915.5798294009592</v>
      </c>
      <c r="H28" s="22">
        <v>395.29910517356967</v>
      </c>
      <c r="I28" s="22">
        <v>236.53082985299682</v>
      </c>
      <c r="J28" s="22">
        <v>283.74989437439257</v>
      </c>
      <c r="K28" s="14">
        <v>0.94</v>
      </c>
      <c r="L28" s="19"/>
      <c r="M28" s="8"/>
      <c r="N28" s="3"/>
      <c r="O28" s="3"/>
      <c r="P28" s="3"/>
      <c r="Q28" s="3"/>
      <c r="R28" s="3"/>
      <c r="S28" s="3"/>
      <c r="T28" s="3"/>
      <c r="U28" s="11"/>
      <c r="V28" s="16"/>
    </row>
    <row r="29" spans="1:22" s="2" customFormat="1" ht="15" customHeight="1">
      <c r="A29" s="23" t="s">
        <v>21</v>
      </c>
      <c r="B29" s="3">
        <f t="shared" si="0"/>
        <v>4108.315501735785</v>
      </c>
      <c r="C29" s="22">
        <v>1796.250851260344</v>
      </c>
      <c r="D29" s="22">
        <v>0</v>
      </c>
      <c r="E29" s="22">
        <v>236.54005647367336</v>
      </c>
      <c r="F29" s="22">
        <v>1164.441457474622</v>
      </c>
      <c r="G29" s="14">
        <f t="shared" si="1"/>
        <v>910.5821365271456</v>
      </c>
      <c r="H29" s="22">
        <v>417.23754163322445</v>
      </c>
      <c r="I29" s="22">
        <v>304.25253585989367</v>
      </c>
      <c r="J29" s="22">
        <v>189.0920590340274</v>
      </c>
      <c r="K29" s="14">
        <v>0.501</v>
      </c>
      <c r="L29" s="19"/>
      <c r="M29" s="8"/>
      <c r="N29" s="3"/>
      <c r="O29" s="3"/>
      <c r="P29" s="3"/>
      <c r="Q29" s="3"/>
      <c r="R29" s="3"/>
      <c r="S29" s="3"/>
      <c r="T29" s="3"/>
      <c r="U29" s="11"/>
      <c r="V29" s="16"/>
    </row>
    <row r="30" spans="1:22" s="2" customFormat="1" ht="15" customHeight="1">
      <c r="A30" s="23" t="s">
        <v>199</v>
      </c>
      <c r="B30" s="3">
        <f t="shared" si="0"/>
        <v>13290.217271136757</v>
      </c>
      <c r="C30" s="22">
        <v>6243.873692341003</v>
      </c>
      <c r="D30" s="22">
        <v>129.3384334208784</v>
      </c>
      <c r="E30" s="22">
        <v>1494.7525294804293</v>
      </c>
      <c r="F30" s="22">
        <v>2716.7530618421447</v>
      </c>
      <c r="G30" s="14">
        <f t="shared" si="1"/>
        <v>2692.1605540523014</v>
      </c>
      <c r="H30" s="22">
        <v>682.9894708797726</v>
      </c>
      <c r="I30" s="22">
        <v>1059.2611413328364</v>
      </c>
      <c r="J30" s="22">
        <v>949.9099418396927</v>
      </c>
      <c r="K30" s="14">
        <v>13.339</v>
      </c>
      <c r="L30" s="19"/>
      <c r="M30" s="8"/>
      <c r="N30" s="3"/>
      <c r="O30" s="3"/>
      <c r="P30" s="3"/>
      <c r="Q30" s="3"/>
      <c r="R30" s="3"/>
      <c r="S30" s="3"/>
      <c r="T30" s="3"/>
      <c r="U30" s="11"/>
      <c r="V30" s="16"/>
    </row>
    <row r="31" spans="1:22" s="2" customFormat="1" ht="15" customHeight="1">
      <c r="A31" s="23" t="s">
        <v>22</v>
      </c>
      <c r="B31" s="3">
        <f t="shared" si="0"/>
        <v>15076.765746315854</v>
      </c>
      <c r="C31" s="22">
        <v>6121.61357991312</v>
      </c>
      <c r="D31" s="22">
        <v>89.56768257513477</v>
      </c>
      <c r="E31" s="22">
        <v>1312.8720866376405</v>
      </c>
      <c r="F31" s="22">
        <v>5262.0137567887905</v>
      </c>
      <c r="G31" s="14">
        <f t="shared" si="1"/>
        <v>2289.3596404011682</v>
      </c>
      <c r="H31" s="22">
        <v>1016.4943705660197</v>
      </c>
      <c r="I31" s="22">
        <v>722.6530088079737</v>
      </c>
      <c r="J31" s="22">
        <v>550.212261027175</v>
      </c>
      <c r="K31" s="14">
        <v>1.339</v>
      </c>
      <c r="L31" s="19"/>
      <c r="M31" s="8"/>
      <c r="N31" s="3"/>
      <c r="O31" s="3"/>
      <c r="P31" s="3"/>
      <c r="Q31" s="3"/>
      <c r="R31" s="3"/>
      <c r="S31" s="3"/>
      <c r="T31" s="3"/>
      <c r="U31" s="11"/>
      <c r="V31" s="16"/>
    </row>
    <row r="32" spans="1:22" s="2" customFormat="1" ht="15" customHeight="1">
      <c r="A32" s="23" t="s">
        <v>23</v>
      </c>
      <c r="B32" s="3">
        <f t="shared" si="0"/>
        <v>3726.905262423649</v>
      </c>
      <c r="C32" s="22">
        <v>1587.7298956869495</v>
      </c>
      <c r="D32" s="22">
        <v>2.76296502804595</v>
      </c>
      <c r="E32" s="22">
        <v>234.79540375187295</v>
      </c>
      <c r="F32" s="22">
        <v>1268.5601164513116</v>
      </c>
      <c r="G32" s="14">
        <f t="shared" si="1"/>
        <v>632.2468815054693</v>
      </c>
      <c r="H32" s="22">
        <v>202.82964219571076</v>
      </c>
      <c r="I32" s="22">
        <v>350.3568093987995</v>
      </c>
      <c r="J32" s="22">
        <v>79.06042991095909</v>
      </c>
      <c r="K32" s="14">
        <v>0.81</v>
      </c>
      <c r="L32" s="19"/>
      <c r="M32" s="8"/>
      <c r="N32" s="3"/>
      <c r="O32" s="3"/>
      <c r="P32" s="3"/>
      <c r="Q32" s="3"/>
      <c r="R32" s="3"/>
      <c r="S32" s="3"/>
      <c r="T32" s="3"/>
      <c r="U32" s="11"/>
      <c r="V32" s="16"/>
    </row>
    <row r="33" spans="1:22" s="2" customFormat="1" ht="15" customHeight="1">
      <c r="A33" s="23" t="s">
        <v>24</v>
      </c>
      <c r="B33" s="3">
        <f t="shared" si="0"/>
        <v>11441.540340248537</v>
      </c>
      <c r="C33" s="22">
        <v>4128.480532353308</v>
      </c>
      <c r="D33" s="22">
        <v>2.9179503030126663</v>
      </c>
      <c r="E33" s="22">
        <v>945.815293279088</v>
      </c>
      <c r="F33" s="22">
        <v>4526.674083543161</v>
      </c>
      <c r="G33" s="14">
        <f t="shared" si="1"/>
        <v>1836.433480769967</v>
      </c>
      <c r="H33" s="22">
        <v>695.4142587151033</v>
      </c>
      <c r="I33" s="22">
        <v>841.7176282651483</v>
      </c>
      <c r="J33" s="22">
        <v>299.3015937897153</v>
      </c>
      <c r="K33" s="14">
        <v>1.219</v>
      </c>
      <c r="L33" s="19"/>
      <c r="M33" s="8"/>
      <c r="N33" s="3"/>
      <c r="O33" s="3"/>
      <c r="P33" s="3"/>
      <c r="Q33" s="3"/>
      <c r="R33" s="3"/>
      <c r="S33" s="3"/>
      <c r="T33" s="3"/>
      <c r="U33" s="11"/>
      <c r="V33" s="16"/>
    </row>
    <row r="34" spans="1:22" s="17" customFormat="1" ht="15" customHeight="1">
      <c r="A34" s="23" t="s">
        <v>25</v>
      </c>
      <c r="B34" s="3">
        <f t="shared" si="0"/>
        <v>90206.92647823789</v>
      </c>
      <c r="C34" s="22">
        <v>22026.905540038857</v>
      </c>
      <c r="D34" s="22">
        <v>36419.52442207501</v>
      </c>
      <c r="E34" s="22">
        <v>10224.467833434288</v>
      </c>
      <c r="F34" s="22">
        <v>12231.530629201427</v>
      </c>
      <c r="G34" s="14">
        <f t="shared" si="1"/>
        <v>9246.378053488312</v>
      </c>
      <c r="H34" s="22">
        <v>4377.451357938553</v>
      </c>
      <c r="I34" s="22">
        <v>2855.158749146527</v>
      </c>
      <c r="J34" s="22">
        <v>2013.7679464032324</v>
      </c>
      <c r="K34" s="14">
        <v>58.12</v>
      </c>
      <c r="L34" s="19"/>
      <c r="M34" s="8"/>
      <c r="N34" s="15"/>
      <c r="O34" s="3"/>
      <c r="P34" s="3"/>
      <c r="Q34" s="3"/>
      <c r="R34" s="3"/>
      <c r="S34" s="3"/>
      <c r="T34" s="3"/>
      <c r="U34" s="11"/>
      <c r="V34" s="18"/>
    </row>
    <row r="35" spans="1:22" s="2" customFormat="1" ht="15" customHeight="1">
      <c r="A35" s="23" t="s">
        <v>26</v>
      </c>
      <c r="B35" s="3">
        <f t="shared" si="0"/>
        <v>14189.480217171938</v>
      </c>
      <c r="C35" s="22">
        <v>5668.044474978303</v>
      </c>
      <c r="D35" s="22">
        <v>670.7828546266724</v>
      </c>
      <c r="E35" s="22">
        <v>1215.641628545274</v>
      </c>
      <c r="F35" s="22">
        <v>5202.014988888219</v>
      </c>
      <c r="G35" s="14">
        <f t="shared" si="1"/>
        <v>1431.7212701334702</v>
      </c>
      <c r="H35" s="22">
        <v>837.696496307421</v>
      </c>
      <c r="I35" s="22">
        <v>534.3472002359571</v>
      </c>
      <c r="J35" s="22">
        <v>59.67757359009204</v>
      </c>
      <c r="K35" s="14">
        <v>1.275</v>
      </c>
      <c r="L35" s="19"/>
      <c r="M35" s="8"/>
      <c r="N35" s="15"/>
      <c r="O35" s="3"/>
      <c r="P35" s="3"/>
      <c r="Q35" s="3"/>
      <c r="R35" s="3"/>
      <c r="S35" s="3"/>
      <c r="T35" s="3"/>
      <c r="U35" s="11"/>
      <c r="V35" s="16"/>
    </row>
    <row r="36" spans="1:22" s="2" customFormat="1" ht="15" customHeight="1">
      <c r="A36" s="23" t="s">
        <v>27</v>
      </c>
      <c r="B36" s="3">
        <f t="shared" si="0"/>
        <v>13699.329500050491</v>
      </c>
      <c r="C36" s="22">
        <v>5568.0039589274265</v>
      </c>
      <c r="D36" s="22">
        <v>96.8467279215441</v>
      </c>
      <c r="E36" s="22">
        <v>1619.2203676768015</v>
      </c>
      <c r="F36" s="22">
        <v>3639.324499512134</v>
      </c>
      <c r="G36" s="14">
        <f t="shared" si="1"/>
        <v>2747.1009460125847</v>
      </c>
      <c r="H36" s="22">
        <v>866.5064820916792</v>
      </c>
      <c r="I36" s="22">
        <v>982.9444287824915</v>
      </c>
      <c r="J36" s="22">
        <v>897.6500351384137</v>
      </c>
      <c r="K36" s="14">
        <v>28.833</v>
      </c>
      <c r="L36" s="19"/>
      <c r="M36" s="8"/>
      <c r="N36" s="15"/>
      <c r="O36" s="3"/>
      <c r="P36" s="3"/>
      <c r="Q36" s="3"/>
      <c r="R36" s="3"/>
      <c r="S36" s="3"/>
      <c r="T36" s="3"/>
      <c r="U36" s="11"/>
      <c r="V36" s="16"/>
    </row>
    <row r="37" spans="1:22" s="2" customFormat="1" ht="15" customHeight="1">
      <c r="A37" s="23" t="s">
        <v>28</v>
      </c>
      <c r="B37" s="3">
        <f t="shared" si="0"/>
        <v>8426.508922914725</v>
      </c>
      <c r="C37" s="22">
        <v>4002.4112563824083</v>
      </c>
      <c r="D37" s="22">
        <v>274.21771637577933</v>
      </c>
      <c r="E37" s="22">
        <v>380.4576939828433</v>
      </c>
      <c r="F37" s="22">
        <v>2713.4210914667096</v>
      </c>
      <c r="G37" s="14">
        <f t="shared" si="1"/>
        <v>1055.4361647069827</v>
      </c>
      <c r="H37" s="22">
        <v>367.57390839172155</v>
      </c>
      <c r="I37" s="22">
        <v>571.263575912256</v>
      </c>
      <c r="J37" s="22">
        <v>116.59868040300516</v>
      </c>
      <c r="K37" s="14">
        <v>0.565</v>
      </c>
      <c r="L37" s="19"/>
      <c r="M37" s="8"/>
      <c r="N37" s="15"/>
      <c r="O37" s="3"/>
      <c r="P37" s="3"/>
      <c r="Q37" s="3"/>
      <c r="R37" s="3"/>
      <c r="S37" s="3"/>
      <c r="T37" s="3"/>
      <c r="U37" s="11"/>
      <c r="V37" s="16"/>
    </row>
    <row r="38" spans="1:22" s="2" customFormat="1" ht="15" customHeight="1">
      <c r="A38" s="23" t="s">
        <v>29</v>
      </c>
      <c r="B38" s="3">
        <f t="shared" si="0"/>
        <v>23972.005630060314</v>
      </c>
      <c r="C38" s="22">
        <v>11669.55539085257</v>
      </c>
      <c r="D38" s="22">
        <v>441.52947060449753</v>
      </c>
      <c r="E38" s="22">
        <v>3875.1846695124964</v>
      </c>
      <c r="F38" s="22">
        <v>4534.748743995266</v>
      </c>
      <c r="G38" s="14">
        <f t="shared" si="1"/>
        <v>3374.9873550954835</v>
      </c>
      <c r="H38" s="22">
        <v>1815.5114890178222</v>
      </c>
      <c r="I38" s="22">
        <v>1288.7587804020427</v>
      </c>
      <c r="J38" s="22">
        <v>270.7170856756184</v>
      </c>
      <c r="K38" s="14">
        <v>76</v>
      </c>
      <c r="L38" s="19"/>
      <c r="M38" s="8"/>
      <c r="N38" s="15"/>
      <c r="O38" s="3"/>
      <c r="P38" s="3"/>
      <c r="Q38" s="3"/>
      <c r="R38" s="3"/>
      <c r="S38" s="3"/>
      <c r="T38" s="3"/>
      <c r="U38" s="11"/>
      <c r="V38" s="16"/>
    </row>
    <row r="39" spans="1:22" s="2" customFormat="1" ht="15" customHeight="1">
      <c r="A39" s="23" t="s">
        <v>30</v>
      </c>
      <c r="B39" s="3">
        <f t="shared" si="0"/>
        <v>54029.53729997983</v>
      </c>
      <c r="C39" s="22">
        <v>22132.14385085768</v>
      </c>
      <c r="D39" s="22">
        <v>1695.5380653314223</v>
      </c>
      <c r="E39" s="22">
        <v>7639.042298649479</v>
      </c>
      <c r="F39" s="22">
        <v>15881.922264674033</v>
      </c>
      <c r="G39" s="14">
        <f t="shared" si="1"/>
        <v>6632.157820467211</v>
      </c>
      <c r="H39" s="22">
        <v>2424.8514064786004</v>
      </c>
      <c r="I39" s="22">
        <v>3808.3832857887687</v>
      </c>
      <c r="J39" s="22">
        <v>398.92312819984204</v>
      </c>
      <c r="K39" s="14">
        <v>48.733</v>
      </c>
      <c r="L39" s="19"/>
      <c r="M39" s="8"/>
      <c r="N39" s="15"/>
      <c r="O39" s="3"/>
      <c r="P39" s="3"/>
      <c r="Q39" s="3"/>
      <c r="R39" s="3"/>
      <c r="S39" s="3"/>
      <c r="T39" s="3"/>
      <c r="U39" s="11"/>
      <c r="V39" s="16"/>
    </row>
    <row r="40" spans="1:22" s="2" customFormat="1" ht="15" customHeight="1">
      <c r="A40" s="23" t="s">
        <v>31</v>
      </c>
      <c r="B40" s="3">
        <f t="shared" si="0"/>
        <v>15858.511194010984</v>
      </c>
      <c r="C40" s="22">
        <v>6550.881139043588</v>
      </c>
      <c r="D40" s="22">
        <v>1358.6085646075385</v>
      </c>
      <c r="E40" s="22">
        <v>1259.7532518698779</v>
      </c>
      <c r="F40" s="22">
        <v>4137.213134786676</v>
      </c>
      <c r="G40" s="14">
        <f t="shared" si="1"/>
        <v>2549.283103703303</v>
      </c>
      <c r="H40" s="22">
        <v>1130.3807233766709</v>
      </c>
      <c r="I40" s="22">
        <v>1033.247916832846</v>
      </c>
      <c r="J40" s="22">
        <v>385.6544634937865</v>
      </c>
      <c r="K40" s="14">
        <v>2.772</v>
      </c>
      <c r="L40" s="19"/>
      <c r="M40" s="8"/>
      <c r="N40" s="15"/>
      <c r="O40" s="3"/>
      <c r="P40" s="3"/>
      <c r="Q40" s="3"/>
      <c r="R40" s="3"/>
      <c r="S40" s="3"/>
      <c r="T40" s="3"/>
      <c r="U40" s="11"/>
      <c r="V40" s="16"/>
    </row>
    <row r="41" spans="1:22" s="2" customFormat="1" ht="15" customHeight="1">
      <c r="A41" s="23" t="s">
        <v>32</v>
      </c>
      <c r="B41" s="3">
        <f t="shared" si="0"/>
        <v>28952.763430872477</v>
      </c>
      <c r="C41" s="22">
        <v>13236.2061752174</v>
      </c>
      <c r="D41" s="22">
        <v>731.4202510676377</v>
      </c>
      <c r="E41" s="22">
        <v>3902.453110123851</v>
      </c>
      <c r="F41" s="22">
        <v>6389.29587422654</v>
      </c>
      <c r="G41" s="14">
        <f t="shared" si="1"/>
        <v>4648.154020237047</v>
      </c>
      <c r="H41" s="22">
        <v>1869.9396579996014</v>
      </c>
      <c r="I41" s="22">
        <v>2059.935567017802</v>
      </c>
      <c r="J41" s="22">
        <v>718.2787952196431</v>
      </c>
      <c r="K41" s="14">
        <v>45.234</v>
      </c>
      <c r="L41" s="19"/>
      <c r="M41" s="8"/>
      <c r="N41" s="15"/>
      <c r="O41" s="3"/>
      <c r="P41" s="3"/>
      <c r="Q41" s="3"/>
      <c r="R41" s="3"/>
      <c r="S41" s="3"/>
      <c r="T41" s="3"/>
      <c r="U41" s="11"/>
      <c r="V41" s="16"/>
    </row>
    <row r="42" spans="1:22" s="2" customFormat="1" ht="15" customHeight="1">
      <c r="A42" s="23" t="s">
        <v>33</v>
      </c>
      <c r="B42" s="3">
        <f t="shared" si="0"/>
        <v>42342.41975672445</v>
      </c>
      <c r="C42" s="22">
        <v>15496.755509094663</v>
      </c>
      <c r="D42" s="22">
        <v>1323.2087647123014</v>
      </c>
      <c r="E42" s="22">
        <v>6953.53726107209</v>
      </c>
      <c r="F42" s="22">
        <v>10570.13974344113</v>
      </c>
      <c r="G42" s="14">
        <f t="shared" si="1"/>
        <v>7972.908478404261</v>
      </c>
      <c r="H42" s="22">
        <v>2738.4327531857684</v>
      </c>
      <c r="I42" s="22">
        <v>2664.0550451475856</v>
      </c>
      <c r="J42" s="22">
        <v>2570.4206800709076</v>
      </c>
      <c r="K42" s="14">
        <v>25.87</v>
      </c>
      <c r="L42" s="19"/>
      <c r="M42" s="8"/>
      <c r="N42" s="15"/>
      <c r="O42" s="11"/>
      <c r="P42" s="11"/>
      <c r="Q42" s="11"/>
      <c r="R42" s="11"/>
      <c r="S42" s="13"/>
      <c r="T42" s="11"/>
      <c r="U42" s="11"/>
      <c r="V42" s="16"/>
    </row>
    <row r="43" spans="1:22" s="2" customFormat="1" ht="15" customHeight="1">
      <c r="A43" s="23" t="s">
        <v>34</v>
      </c>
      <c r="B43" s="3">
        <f t="shared" si="0"/>
        <v>49007.43850839081</v>
      </c>
      <c r="C43" s="22">
        <v>19829.485462671782</v>
      </c>
      <c r="D43" s="22">
        <v>4405.150685492496</v>
      </c>
      <c r="E43" s="22">
        <v>5739.76185329196</v>
      </c>
      <c r="F43" s="22">
        <v>11075.052926027882</v>
      </c>
      <c r="G43" s="14">
        <f t="shared" si="1"/>
        <v>7888.453580906698</v>
      </c>
      <c r="H43" s="22">
        <v>3188.5026297021923</v>
      </c>
      <c r="I43" s="22">
        <v>3003.7697227265603</v>
      </c>
      <c r="J43" s="22">
        <v>1696.181228477946</v>
      </c>
      <c r="K43" s="14">
        <v>69.534</v>
      </c>
      <c r="L43" s="19"/>
      <c r="M43" s="8"/>
      <c r="N43" s="15"/>
      <c r="O43" s="3"/>
      <c r="P43" s="3"/>
      <c r="Q43" s="3"/>
      <c r="R43" s="3"/>
      <c r="S43" s="13"/>
      <c r="T43" s="3"/>
      <c r="U43" s="3"/>
      <c r="V43" s="16"/>
    </row>
    <row r="44" spans="1:22" s="2" customFormat="1" ht="15" customHeight="1">
      <c r="A44" s="23" t="s">
        <v>35</v>
      </c>
      <c r="B44" s="3">
        <f t="shared" si="0"/>
        <v>16082.953764762407</v>
      </c>
      <c r="C44" s="22">
        <v>8252.12387920397</v>
      </c>
      <c r="D44" s="22">
        <v>689.2471091354863</v>
      </c>
      <c r="E44" s="22">
        <v>2111.2577143586063</v>
      </c>
      <c r="F44" s="22">
        <v>1450.466425659864</v>
      </c>
      <c r="G44" s="14">
        <f t="shared" si="1"/>
        <v>3502.6326364044826</v>
      </c>
      <c r="H44" s="22">
        <v>1251.1168548579099</v>
      </c>
      <c r="I44" s="22">
        <v>1315.6803896922245</v>
      </c>
      <c r="J44" s="22">
        <v>935.8353918543481</v>
      </c>
      <c r="K44" s="14">
        <v>77.226</v>
      </c>
      <c r="L44" s="19"/>
      <c r="M44" s="8"/>
      <c r="N44" s="15"/>
      <c r="O44" s="3"/>
      <c r="P44" s="3"/>
      <c r="Q44" s="3"/>
      <c r="R44" s="3"/>
      <c r="S44" s="13"/>
      <c r="T44" s="3"/>
      <c r="U44" s="3"/>
      <c r="V44" s="16"/>
    </row>
    <row r="45" spans="1:22" s="2" customFormat="1" ht="15" customHeight="1">
      <c r="A45" s="23" t="s">
        <v>36</v>
      </c>
      <c r="B45" s="3">
        <f t="shared" si="0"/>
        <v>57572.666528578025</v>
      </c>
      <c r="C45" s="22">
        <v>24940.251650238224</v>
      </c>
      <c r="D45" s="22">
        <v>7394.400709755335</v>
      </c>
      <c r="E45" s="22">
        <v>9996.144834069562</v>
      </c>
      <c r="F45" s="22">
        <v>7081.011464817461</v>
      </c>
      <c r="G45" s="14">
        <f t="shared" si="1"/>
        <v>8008.813869697435</v>
      </c>
      <c r="H45" s="22">
        <v>3917.4533248959865</v>
      </c>
      <c r="I45" s="22">
        <v>2642.55333023795</v>
      </c>
      <c r="J45" s="22">
        <v>1448.8072145634976</v>
      </c>
      <c r="K45" s="14">
        <v>152.044</v>
      </c>
      <c r="L45" s="19"/>
      <c r="M45" s="8"/>
      <c r="N45" s="15"/>
      <c r="O45" s="11"/>
      <c r="P45" s="11"/>
      <c r="Q45" s="11"/>
      <c r="R45" s="11"/>
      <c r="S45" s="13"/>
      <c r="T45" s="11"/>
      <c r="U45" s="11"/>
      <c r="V45" s="16"/>
    </row>
    <row r="46" spans="1:22" s="2" customFormat="1" ht="15" customHeight="1">
      <c r="A46" s="23" t="s">
        <v>37</v>
      </c>
      <c r="B46" s="3">
        <f t="shared" si="0"/>
        <v>9005.00059865958</v>
      </c>
      <c r="C46" s="22">
        <v>3525.367091439468</v>
      </c>
      <c r="D46" s="22">
        <v>9.251875841196627</v>
      </c>
      <c r="E46" s="22">
        <v>875.8582250145499</v>
      </c>
      <c r="F46" s="22">
        <v>3256.8634140990976</v>
      </c>
      <c r="G46" s="14">
        <f t="shared" si="1"/>
        <v>1336.3459922652696</v>
      </c>
      <c r="H46" s="22">
        <v>631.0269876976008</v>
      </c>
      <c r="I46" s="22">
        <v>573.8586281255747</v>
      </c>
      <c r="J46" s="22">
        <v>131.46037644209395</v>
      </c>
      <c r="K46" s="14">
        <v>1.314</v>
      </c>
      <c r="L46" s="19"/>
      <c r="M46" s="8"/>
      <c r="U46" s="12"/>
      <c r="V46" s="16"/>
    </row>
    <row r="47" spans="1:22" s="2" customFormat="1" ht="15" customHeight="1">
      <c r="A47" s="23" t="s">
        <v>38</v>
      </c>
      <c r="B47" s="3">
        <f t="shared" si="0"/>
        <v>10699.74223059315</v>
      </c>
      <c r="C47" s="22">
        <v>4759.147593490436</v>
      </c>
      <c r="D47" s="22">
        <v>867.435980255069</v>
      </c>
      <c r="E47" s="22">
        <v>726.2739919237893</v>
      </c>
      <c r="F47" s="22">
        <v>2410.00160215036</v>
      </c>
      <c r="G47" s="14">
        <f t="shared" si="1"/>
        <v>1890.6220627734958</v>
      </c>
      <c r="H47" s="22">
        <v>668.7304338385006</v>
      </c>
      <c r="I47" s="22">
        <v>898.3854049597231</v>
      </c>
      <c r="J47" s="22">
        <v>323.5062239752722</v>
      </c>
      <c r="K47" s="14">
        <v>46.261</v>
      </c>
      <c r="L47" s="19"/>
      <c r="M47" s="8"/>
      <c r="U47" s="12"/>
      <c r="V47" s="16"/>
    </row>
    <row r="48" spans="1:22" s="2" customFormat="1" ht="15" customHeight="1">
      <c r="A48" s="23" t="s">
        <v>39</v>
      </c>
      <c r="B48" s="3">
        <f t="shared" si="0"/>
        <v>12394.001205804267</v>
      </c>
      <c r="C48" s="22">
        <v>4773.08149640271</v>
      </c>
      <c r="D48" s="22">
        <v>734.9727387979891</v>
      </c>
      <c r="E48" s="22">
        <v>697.3247090037216</v>
      </c>
      <c r="F48" s="22">
        <v>2934.7053994109247</v>
      </c>
      <c r="G48" s="14">
        <f t="shared" si="1"/>
        <v>2851.03886218892</v>
      </c>
      <c r="H48" s="22">
        <v>1005.451789078997</v>
      </c>
      <c r="I48" s="22">
        <v>1804.0182627854406</v>
      </c>
      <c r="J48" s="22">
        <v>41.568810324482534</v>
      </c>
      <c r="K48" s="14">
        <v>402.878</v>
      </c>
      <c r="L48" s="19"/>
      <c r="M48" s="8"/>
      <c r="U48" s="12"/>
      <c r="V48" s="16"/>
    </row>
    <row r="49" spans="1:22" s="2" customFormat="1" ht="15" customHeight="1">
      <c r="A49" s="23" t="s">
        <v>40</v>
      </c>
      <c r="B49" s="3">
        <f t="shared" si="0"/>
        <v>14591.579934462019</v>
      </c>
      <c r="C49" s="22">
        <v>7060.367150572616</v>
      </c>
      <c r="D49" s="22">
        <v>8.14682781750853</v>
      </c>
      <c r="E49" s="22">
        <v>1004.8817083819697</v>
      </c>
      <c r="F49" s="22">
        <v>2946.7891067509213</v>
      </c>
      <c r="G49" s="14">
        <f t="shared" si="1"/>
        <v>3569.7241409390026</v>
      </c>
      <c r="H49" s="22">
        <v>781.505285309831</v>
      </c>
      <c r="I49" s="22">
        <v>1333.7993393865324</v>
      </c>
      <c r="J49" s="22">
        <v>1454.419516242639</v>
      </c>
      <c r="K49" s="14">
        <v>1.671</v>
      </c>
      <c r="L49" s="19"/>
      <c r="M49" s="8"/>
      <c r="U49" s="12"/>
      <c r="V49" s="16"/>
    </row>
    <row r="50" spans="1:22" s="2" customFormat="1" ht="15" customHeight="1">
      <c r="A50" s="23" t="s">
        <v>41</v>
      </c>
      <c r="B50" s="3">
        <f t="shared" si="0"/>
        <v>11167.45247959529</v>
      </c>
      <c r="C50" s="22">
        <v>4128.011809682192</v>
      </c>
      <c r="D50" s="22">
        <v>30.634573643354454</v>
      </c>
      <c r="E50" s="22">
        <v>847.7240687134189</v>
      </c>
      <c r="F50" s="22">
        <v>4721.051337817885</v>
      </c>
      <c r="G50" s="14">
        <f t="shared" si="1"/>
        <v>1438.96168973844</v>
      </c>
      <c r="H50" s="22">
        <v>642.8216965523089</v>
      </c>
      <c r="I50" s="22">
        <v>653.171548515894</v>
      </c>
      <c r="J50" s="22">
        <v>142.9684446702373</v>
      </c>
      <c r="K50" s="14">
        <v>1.069</v>
      </c>
      <c r="L50" s="19"/>
      <c r="M50" s="8"/>
      <c r="U50" s="12"/>
      <c r="V50" s="16"/>
    </row>
    <row r="51" spans="1:22" s="2" customFormat="1" ht="15" customHeight="1">
      <c r="A51" s="23" t="s">
        <v>42</v>
      </c>
      <c r="B51" s="3">
        <f t="shared" si="0"/>
        <v>8409.554041277326</v>
      </c>
      <c r="C51" s="22">
        <v>3441.846232317239</v>
      </c>
      <c r="D51" s="22">
        <v>14.537789833615854</v>
      </c>
      <c r="E51" s="22">
        <v>718.9944239661642</v>
      </c>
      <c r="F51" s="22">
        <v>2682.0835161292152</v>
      </c>
      <c r="G51" s="14">
        <f t="shared" si="1"/>
        <v>1550.9740790310914</v>
      </c>
      <c r="H51" s="22">
        <v>459.5338124785173</v>
      </c>
      <c r="I51" s="22">
        <v>1001.0709724098646</v>
      </c>
      <c r="J51" s="22">
        <v>90.36929414270949</v>
      </c>
      <c r="K51" s="14">
        <v>1.118</v>
      </c>
      <c r="L51" s="19"/>
      <c r="M51" s="8"/>
      <c r="U51" s="12"/>
      <c r="V51" s="16"/>
    </row>
    <row r="52" spans="1:22" s="2" customFormat="1" ht="15" customHeight="1">
      <c r="A52" s="23" t="s">
        <v>43</v>
      </c>
      <c r="B52" s="3">
        <f t="shared" si="0"/>
        <v>84359.47001187623</v>
      </c>
      <c r="C52" s="22">
        <v>29451.94140808417</v>
      </c>
      <c r="D52" s="22">
        <v>26196.43726004525</v>
      </c>
      <c r="E52" s="22">
        <v>7483.136789530431</v>
      </c>
      <c r="F52" s="22">
        <v>12413.227418602215</v>
      </c>
      <c r="G52" s="14">
        <f t="shared" si="1"/>
        <v>8681.253135614159</v>
      </c>
      <c r="H52" s="22">
        <v>2968.8716536565403</v>
      </c>
      <c r="I52" s="22">
        <v>4181.331817315513</v>
      </c>
      <c r="J52" s="22">
        <v>1531.0496646421045</v>
      </c>
      <c r="K52" s="14">
        <v>133.474</v>
      </c>
      <c r="L52" s="19"/>
      <c r="M52" s="8"/>
      <c r="U52" s="12"/>
      <c r="V52" s="16"/>
    </row>
    <row r="53" spans="1:22" s="2" customFormat="1" ht="15" customHeight="1">
      <c r="A53" s="23" t="s">
        <v>44</v>
      </c>
      <c r="B53" s="3">
        <f t="shared" si="0"/>
        <v>6276.392494520142</v>
      </c>
      <c r="C53" s="22">
        <v>2678.5308063357147</v>
      </c>
      <c r="D53" s="22">
        <v>8.863908805191594</v>
      </c>
      <c r="E53" s="22">
        <v>743.0065167910944</v>
      </c>
      <c r="F53" s="22">
        <v>964.9662107090004</v>
      </c>
      <c r="G53" s="14">
        <f t="shared" si="1"/>
        <v>1879.8300518791414</v>
      </c>
      <c r="H53" s="22">
        <v>295.6221400145673</v>
      </c>
      <c r="I53" s="22">
        <v>685.7963065061314</v>
      </c>
      <c r="J53" s="22">
        <v>898.4116053584427</v>
      </c>
      <c r="K53" s="14">
        <v>1.195</v>
      </c>
      <c r="L53" s="19"/>
      <c r="M53" s="8"/>
      <c r="U53" s="12"/>
      <c r="V53" s="16"/>
    </row>
    <row r="54" spans="1:22" s="2" customFormat="1" ht="15" customHeight="1">
      <c r="A54" s="23" t="s">
        <v>45</v>
      </c>
      <c r="B54" s="3">
        <f t="shared" si="0"/>
        <v>5206.215067125936</v>
      </c>
      <c r="C54" s="22">
        <v>2527.091440315169</v>
      </c>
      <c r="D54" s="22">
        <v>0</v>
      </c>
      <c r="E54" s="22">
        <v>553.7913593147924</v>
      </c>
      <c r="F54" s="22">
        <v>1271.0354393250873</v>
      </c>
      <c r="G54" s="14">
        <f t="shared" si="1"/>
        <v>853.1838281708872</v>
      </c>
      <c r="H54" s="22">
        <v>341.75806288986314</v>
      </c>
      <c r="I54" s="22">
        <v>335.7525882398076</v>
      </c>
      <c r="J54" s="22">
        <v>175.67317704121632</v>
      </c>
      <c r="K54" s="14">
        <v>1.113</v>
      </c>
      <c r="L54" s="19"/>
      <c r="M54" s="8"/>
      <c r="U54" s="12"/>
      <c r="V54" s="16"/>
    </row>
    <row r="55" spans="1:22" s="17" customFormat="1" ht="15" customHeight="1">
      <c r="A55" s="23" t="s">
        <v>46</v>
      </c>
      <c r="B55" s="3">
        <f t="shared" si="0"/>
        <v>384484.521038168</v>
      </c>
      <c r="C55" s="22">
        <v>161867.1541846785</v>
      </c>
      <c r="D55" s="22">
        <v>94273.28939324463</v>
      </c>
      <c r="E55" s="22">
        <v>69910.07922146522</v>
      </c>
      <c r="F55" s="22">
        <v>15693.772376887204</v>
      </c>
      <c r="G55" s="14">
        <f t="shared" si="1"/>
        <v>42487.46386189243</v>
      </c>
      <c r="H55" s="22">
        <v>11550.97370730558</v>
      </c>
      <c r="I55" s="22">
        <v>17609.005592513873</v>
      </c>
      <c r="J55" s="22">
        <v>13327.484562072974</v>
      </c>
      <c r="K55" s="14">
        <v>252.762</v>
      </c>
      <c r="L55" s="19"/>
      <c r="M55" s="8"/>
      <c r="N55" s="2"/>
      <c r="O55" s="2"/>
      <c r="P55" s="2"/>
      <c r="Q55" s="2"/>
      <c r="R55" s="2"/>
      <c r="S55" s="2"/>
      <c r="T55" s="2"/>
      <c r="U55" s="12"/>
      <c r="V55" s="18"/>
    </row>
    <row r="56" spans="1:22" s="2" customFormat="1" ht="15" customHeight="1">
      <c r="A56" s="23" t="s">
        <v>47</v>
      </c>
      <c r="B56" s="3">
        <f t="shared" si="0"/>
        <v>16335.154258999144</v>
      </c>
      <c r="C56" s="22">
        <v>7082.878656109366</v>
      </c>
      <c r="D56" s="22">
        <v>320.4195651095284</v>
      </c>
      <c r="E56" s="22">
        <v>1878.7643200143648</v>
      </c>
      <c r="F56" s="22">
        <v>4122.721583951294</v>
      </c>
      <c r="G56" s="14">
        <f t="shared" si="1"/>
        <v>2890.328133814591</v>
      </c>
      <c r="H56" s="22">
        <v>1394.9212356025782</v>
      </c>
      <c r="I56" s="22">
        <v>734.6945895627453</v>
      </c>
      <c r="J56" s="22">
        <v>760.712308649268</v>
      </c>
      <c r="K56" s="14">
        <v>40.042</v>
      </c>
      <c r="L56" s="19"/>
      <c r="M56" s="8"/>
      <c r="U56" s="12"/>
      <c r="V56" s="16"/>
    </row>
    <row r="57" spans="1:22" s="2" customFormat="1" ht="15" customHeight="1">
      <c r="A57" s="23" t="s">
        <v>48</v>
      </c>
      <c r="B57" s="3">
        <f t="shared" si="0"/>
        <v>7181.299766341487</v>
      </c>
      <c r="C57" s="22">
        <v>3876.4018256248637</v>
      </c>
      <c r="D57" s="22">
        <v>18.372679395866225</v>
      </c>
      <c r="E57" s="22">
        <v>553.267869611003</v>
      </c>
      <c r="F57" s="22">
        <v>1106.7684092809893</v>
      </c>
      <c r="G57" s="14">
        <f t="shared" si="1"/>
        <v>1625.2969824287643</v>
      </c>
      <c r="H57" s="22">
        <v>489.0253014579513</v>
      </c>
      <c r="I57" s="22">
        <v>591.0982941792731</v>
      </c>
      <c r="J57" s="22">
        <v>545.17338679154</v>
      </c>
      <c r="K57" s="14">
        <v>1.192</v>
      </c>
      <c r="L57" s="19"/>
      <c r="M57" s="8"/>
      <c r="U57" s="12"/>
      <c r="V57" s="16"/>
    </row>
    <row r="58" spans="1:22" s="2" customFormat="1" ht="15" customHeight="1">
      <c r="A58" s="23" t="s">
        <v>49</v>
      </c>
      <c r="B58" s="3">
        <f t="shared" si="0"/>
        <v>4998.835006815946</v>
      </c>
      <c r="C58" s="22">
        <v>1936.605132102561</v>
      </c>
      <c r="D58" s="22">
        <v>0</v>
      </c>
      <c r="E58" s="22">
        <v>381.11981992989286</v>
      </c>
      <c r="F58" s="22">
        <v>2093.028524584344</v>
      </c>
      <c r="G58" s="14">
        <f t="shared" si="1"/>
        <v>587.113530199149</v>
      </c>
      <c r="H58" s="22">
        <v>346.2970925075887</v>
      </c>
      <c r="I58" s="22">
        <v>240.4444703047407</v>
      </c>
      <c r="J58" s="22">
        <v>0.3719673868195887</v>
      </c>
      <c r="K58" s="14">
        <v>0.968</v>
      </c>
      <c r="L58" s="19"/>
      <c r="M58" s="8"/>
      <c r="U58" s="12"/>
      <c r="V58" s="16"/>
    </row>
    <row r="59" spans="1:22" s="2" customFormat="1" ht="15" customHeight="1">
      <c r="A59" s="23" t="s">
        <v>50</v>
      </c>
      <c r="B59" s="3">
        <f t="shared" si="0"/>
        <v>15190.443896281386</v>
      </c>
      <c r="C59" s="22">
        <v>6641.618215367612</v>
      </c>
      <c r="D59" s="22">
        <v>2312.634407091879</v>
      </c>
      <c r="E59" s="22">
        <v>1361.41209936164</v>
      </c>
      <c r="F59" s="22">
        <v>2924.309340197266</v>
      </c>
      <c r="G59" s="14">
        <f t="shared" si="1"/>
        <v>1949.0218342629892</v>
      </c>
      <c r="H59" s="22">
        <v>814.9030785214809</v>
      </c>
      <c r="I59" s="22">
        <v>861.3364185433309</v>
      </c>
      <c r="J59" s="22">
        <v>272.78233719817734</v>
      </c>
      <c r="K59" s="14">
        <v>1.448</v>
      </c>
      <c r="L59" s="19"/>
      <c r="M59" s="8"/>
      <c r="U59" s="12"/>
      <c r="V59" s="16"/>
    </row>
    <row r="60" spans="1:22" s="2" customFormat="1" ht="15" customHeight="1">
      <c r="A60" s="23" t="s">
        <v>51</v>
      </c>
      <c r="B60" s="3">
        <f t="shared" si="0"/>
        <v>10659.254284153974</v>
      </c>
      <c r="C60" s="22">
        <v>6265.234448653757</v>
      </c>
      <c r="D60" s="22">
        <v>54.235180752693644</v>
      </c>
      <c r="E60" s="22">
        <v>877.7280802480138</v>
      </c>
      <c r="F60" s="22">
        <v>1331.3657428751098</v>
      </c>
      <c r="G60" s="14">
        <f t="shared" si="1"/>
        <v>2084.3478316243995</v>
      </c>
      <c r="H60" s="22">
        <v>901.676267382316</v>
      </c>
      <c r="I60" s="22">
        <v>1027.912551454075</v>
      </c>
      <c r="J60" s="22">
        <v>154.7590127880086</v>
      </c>
      <c r="K60" s="14">
        <v>46.343</v>
      </c>
      <c r="L60" s="19"/>
      <c r="M60" s="8"/>
      <c r="U60" s="12"/>
      <c r="V60" s="16"/>
    </row>
    <row r="61" spans="1:22" s="2" customFormat="1" ht="15" customHeight="1">
      <c r="A61" s="23" t="s">
        <v>52</v>
      </c>
      <c r="B61" s="3">
        <f t="shared" si="0"/>
        <v>58605.1759044059</v>
      </c>
      <c r="C61" s="22">
        <v>27105.074594909325</v>
      </c>
      <c r="D61" s="22">
        <v>1103.0254230973496</v>
      </c>
      <c r="E61" s="22">
        <v>11607.973805097274</v>
      </c>
      <c r="F61" s="22">
        <v>8437.489619341008</v>
      </c>
      <c r="G61" s="14">
        <f t="shared" si="1"/>
        <v>10229.250461960939</v>
      </c>
      <c r="H61" s="22">
        <v>4876.194563157917</v>
      </c>
      <c r="I61" s="22">
        <v>4057.272217273576</v>
      </c>
      <c r="J61" s="22">
        <v>1295.783681529445</v>
      </c>
      <c r="K61" s="14">
        <v>122.362</v>
      </c>
      <c r="L61" s="19"/>
      <c r="M61" s="8"/>
      <c r="U61" s="12"/>
      <c r="V61" s="16"/>
    </row>
    <row r="62" spans="1:22" s="2" customFormat="1" ht="15" customHeight="1">
      <c r="A62" s="23" t="s">
        <v>53</v>
      </c>
      <c r="B62" s="3">
        <f t="shared" si="0"/>
        <v>130044.45211783743</v>
      </c>
      <c r="C62" s="22">
        <v>56975.25539371879</v>
      </c>
      <c r="D62" s="22">
        <v>20626.962082915616</v>
      </c>
      <c r="E62" s="22">
        <v>21183.616526637736</v>
      </c>
      <c r="F62" s="22">
        <v>12170.62290667</v>
      </c>
      <c r="G62" s="14">
        <f t="shared" si="1"/>
        <v>18996.231207895285</v>
      </c>
      <c r="H62" s="22">
        <v>6903.670216603859</v>
      </c>
      <c r="I62" s="22">
        <v>6229.379833454383</v>
      </c>
      <c r="J62" s="22">
        <v>5863.181157837044</v>
      </c>
      <c r="K62" s="14">
        <v>91.764</v>
      </c>
      <c r="L62" s="19"/>
      <c r="M62" s="8"/>
      <c r="U62" s="12"/>
      <c r="V62" s="16"/>
    </row>
    <row r="63" spans="1:22" s="2" customFormat="1" ht="15" customHeight="1">
      <c r="A63" s="23" t="s">
        <v>54</v>
      </c>
      <c r="B63" s="3">
        <f t="shared" si="0"/>
        <v>10257.370885259908</v>
      </c>
      <c r="C63" s="22">
        <v>3476.4287102962326</v>
      </c>
      <c r="D63" s="22">
        <v>9.665858606214488</v>
      </c>
      <c r="E63" s="22">
        <v>585.6439195024856</v>
      </c>
      <c r="F63" s="22">
        <v>4817.075512101343</v>
      </c>
      <c r="G63" s="14">
        <f t="shared" si="1"/>
        <v>1367.5308847536337</v>
      </c>
      <c r="H63" s="22">
        <v>452.90127446144317</v>
      </c>
      <c r="I63" s="22">
        <v>730.469995960376</v>
      </c>
      <c r="J63" s="22">
        <v>184.15961433181448</v>
      </c>
      <c r="K63" s="14">
        <v>1.026</v>
      </c>
      <c r="L63" s="19"/>
      <c r="M63" s="8"/>
      <c r="U63" s="12"/>
      <c r="V63" s="16"/>
    </row>
    <row r="64" spans="1:22" s="2" customFormat="1" ht="15" customHeight="1">
      <c r="A64" s="23" t="s">
        <v>55</v>
      </c>
      <c r="B64" s="3">
        <f t="shared" si="0"/>
        <v>16388.69584945781</v>
      </c>
      <c r="C64" s="22">
        <v>6496.273696589708</v>
      </c>
      <c r="D64" s="22">
        <v>297.73727533047656</v>
      </c>
      <c r="E64" s="22">
        <v>1931.450776091925</v>
      </c>
      <c r="F64" s="22">
        <v>4456.834995566999</v>
      </c>
      <c r="G64" s="14">
        <f t="shared" si="1"/>
        <v>3141.422105878702</v>
      </c>
      <c r="H64" s="22">
        <v>1325.8510899630214</v>
      </c>
      <c r="I64" s="22">
        <v>1476.1044794125523</v>
      </c>
      <c r="J64" s="22">
        <v>339.4665365031281</v>
      </c>
      <c r="K64" s="14">
        <v>64.977</v>
      </c>
      <c r="L64" s="19"/>
      <c r="M64" s="8"/>
      <c r="U64" s="12"/>
      <c r="V64" s="16"/>
    </row>
    <row r="65" spans="1:22" s="2" customFormat="1" ht="15" customHeight="1">
      <c r="A65" s="23" t="s">
        <v>56</v>
      </c>
      <c r="B65" s="3">
        <f t="shared" si="0"/>
        <v>5211.788927833125</v>
      </c>
      <c r="C65" s="22">
        <v>2361.9667073334504</v>
      </c>
      <c r="D65" s="22">
        <v>0</v>
      </c>
      <c r="E65" s="22">
        <v>279.1090579014624</v>
      </c>
      <c r="F65" s="22">
        <v>1660.782571193895</v>
      </c>
      <c r="G65" s="14">
        <f t="shared" si="1"/>
        <v>908.6635914043171</v>
      </c>
      <c r="H65" s="22">
        <v>284.102088164401</v>
      </c>
      <c r="I65" s="22">
        <v>435.00459664073486</v>
      </c>
      <c r="J65" s="22">
        <v>189.55690659918125</v>
      </c>
      <c r="K65" s="14">
        <v>1.267</v>
      </c>
      <c r="L65" s="19"/>
      <c r="M65" s="8"/>
      <c r="U65" s="12"/>
      <c r="V65" s="16"/>
    </row>
    <row r="66" spans="1:22" s="2" customFormat="1" ht="15" customHeight="1">
      <c r="A66" s="23" t="s">
        <v>57</v>
      </c>
      <c r="B66" s="3">
        <f t="shared" si="0"/>
        <v>4498.310288233577</v>
      </c>
      <c r="C66" s="22">
        <v>1672.4356699055168</v>
      </c>
      <c r="D66" s="22">
        <v>305.3278898969102</v>
      </c>
      <c r="E66" s="22">
        <v>221.06673584767944</v>
      </c>
      <c r="F66" s="22">
        <v>1556.3884004352874</v>
      </c>
      <c r="G66" s="14">
        <f t="shared" si="1"/>
        <v>741.9005921481828</v>
      </c>
      <c r="H66" s="22">
        <v>285.96995079021355</v>
      </c>
      <c r="I66" s="22">
        <v>378.10278028479416</v>
      </c>
      <c r="J66" s="22">
        <v>77.82786107317511</v>
      </c>
      <c r="K66" s="14">
        <v>1.191</v>
      </c>
      <c r="L66" s="19"/>
      <c r="M66" s="8"/>
      <c r="U66" s="12"/>
      <c r="V66" s="16"/>
    </row>
    <row r="67" spans="1:22" s="2" customFormat="1" ht="15" customHeight="1">
      <c r="A67" s="24" t="s">
        <v>58</v>
      </c>
      <c r="B67" s="3">
        <f t="shared" si="0"/>
        <v>182741.58281763393</v>
      </c>
      <c r="C67" s="22">
        <v>38714.04066418028</v>
      </c>
      <c r="D67" s="22">
        <v>97153.6535429565</v>
      </c>
      <c r="E67" s="22">
        <v>30054.407086474104</v>
      </c>
      <c r="F67" s="22">
        <v>6464.173826162923</v>
      </c>
      <c r="G67" s="14">
        <f t="shared" si="1"/>
        <v>10236.678697860127</v>
      </c>
      <c r="H67" s="22">
        <v>5089.106727643461</v>
      </c>
      <c r="I67" s="22">
        <v>4987.01724697585</v>
      </c>
      <c r="J67" s="22">
        <v>160.55472324081438</v>
      </c>
      <c r="K67" s="14">
        <v>118.629</v>
      </c>
      <c r="L67" s="19"/>
      <c r="M67" s="8"/>
      <c r="U67" s="12"/>
      <c r="V67" s="16"/>
    </row>
    <row r="68" spans="1:22" s="2" customFormat="1" ht="15" customHeight="1">
      <c r="A68" s="23" t="s">
        <v>59</v>
      </c>
      <c r="B68" s="3">
        <f t="shared" si="0"/>
        <v>11204.73887342554</v>
      </c>
      <c r="C68" s="22">
        <v>4589.441455037928</v>
      </c>
      <c r="D68" s="22">
        <v>199.81753097422393</v>
      </c>
      <c r="E68" s="22">
        <v>842.6290755103873</v>
      </c>
      <c r="F68" s="22">
        <v>3035.7294088635635</v>
      </c>
      <c r="G68" s="14">
        <f t="shared" si="1"/>
        <v>2534.4414030394355</v>
      </c>
      <c r="H68" s="22">
        <v>1099.64819557657</v>
      </c>
      <c r="I68" s="22">
        <v>998.573125509042</v>
      </c>
      <c r="J68" s="22">
        <v>436.2200819538233</v>
      </c>
      <c r="K68" s="14">
        <v>2.68</v>
      </c>
      <c r="L68" s="19"/>
      <c r="M68" s="8"/>
      <c r="U68" s="12"/>
      <c r="V68" s="16"/>
    </row>
    <row r="69" spans="1:22" s="2" customFormat="1" ht="15" customHeight="1">
      <c r="A69" s="23" t="s">
        <v>60</v>
      </c>
      <c r="B69" s="3">
        <f t="shared" si="0"/>
        <v>18815.38518429265</v>
      </c>
      <c r="C69" s="22">
        <v>7550.359875831879</v>
      </c>
      <c r="D69" s="22">
        <v>4633.185247721039</v>
      </c>
      <c r="E69" s="22">
        <v>1313.4976483192793</v>
      </c>
      <c r="F69" s="22">
        <v>2737.218054261885</v>
      </c>
      <c r="G69" s="14">
        <f t="shared" si="1"/>
        <v>2580.0663581585677</v>
      </c>
      <c r="H69" s="22">
        <v>1146.6494731566338</v>
      </c>
      <c r="I69" s="22">
        <v>1126.7235250696438</v>
      </c>
      <c r="J69" s="22">
        <v>306.6933599322902</v>
      </c>
      <c r="K69" s="14">
        <v>1.058</v>
      </c>
      <c r="L69" s="19"/>
      <c r="M69" s="8"/>
      <c r="U69" s="12"/>
      <c r="V69" s="16"/>
    </row>
    <row r="70" spans="1:22" s="17" customFormat="1" ht="15" customHeight="1">
      <c r="A70" s="23" t="s">
        <v>61</v>
      </c>
      <c r="B70" s="3">
        <f t="shared" si="0"/>
        <v>4203104.015796462</v>
      </c>
      <c r="C70" s="22">
        <v>1795226.49</v>
      </c>
      <c r="D70" s="22">
        <v>489947.30983156816</v>
      </c>
      <c r="E70" s="22">
        <v>1421155.438964893</v>
      </c>
      <c r="F70" s="22">
        <v>5254.642</v>
      </c>
      <c r="G70" s="14">
        <f t="shared" si="1"/>
        <v>485177.554</v>
      </c>
      <c r="H70" s="22">
        <v>295997.62</v>
      </c>
      <c r="I70" s="22">
        <v>168809.692</v>
      </c>
      <c r="J70" s="22">
        <v>20370.242</v>
      </c>
      <c r="K70" s="14">
        <v>6342.581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18"/>
    </row>
    <row r="71" spans="1:22" s="2" customFormat="1" ht="15" customHeight="1">
      <c r="A71" s="23" t="s">
        <v>62</v>
      </c>
      <c r="B71" s="3">
        <f t="shared" si="0"/>
        <v>14203.88688515095</v>
      </c>
      <c r="C71" s="22">
        <v>6182.541851524532</v>
      </c>
      <c r="D71" s="22">
        <v>7.278947458403963</v>
      </c>
      <c r="E71" s="22">
        <v>2028.498767837319</v>
      </c>
      <c r="F71" s="22">
        <v>4095.346013555978</v>
      </c>
      <c r="G71" s="14">
        <f t="shared" si="1"/>
        <v>1889.144304774718</v>
      </c>
      <c r="H71" s="22">
        <v>504.78031907937196</v>
      </c>
      <c r="I71" s="22">
        <v>867.5494647932405</v>
      </c>
      <c r="J71" s="22">
        <v>516.8145209021055</v>
      </c>
      <c r="K71" s="14">
        <v>1.077</v>
      </c>
      <c r="V71" s="16"/>
    </row>
    <row r="72" spans="1:22" s="2" customFormat="1" ht="15" customHeight="1">
      <c r="A72" s="23" t="s">
        <v>63</v>
      </c>
      <c r="B72" s="3">
        <f t="shared" si="0"/>
        <v>10661.968461978486</v>
      </c>
      <c r="C72" s="22">
        <v>5184.409589817777</v>
      </c>
      <c r="D72" s="22">
        <v>637.4494273970012</v>
      </c>
      <c r="E72" s="22">
        <v>1581.385036397964</v>
      </c>
      <c r="F72" s="22">
        <v>1075.4407887933305</v>
      </c>
      <c r="G72" s="14">
        <f t="shared" si="1"/>
        <v>2182.245619572414</v>
      </c>
      <c r="H72" s="22">
        <v>669.1870199748054</v>
      </c>
      <c r="I72" s="22">
        <v>826.5630672196173</v>
      </c>
      <c r="J72" s="22">
        <v>686.4955323779913</v>
      </c>
      <c r="K72" s="14">
        <v>1.038</v>
      </c>
      <c r="V72" s="16"/>
    </row>
    <row r="73" spans="1:22" s="2" customFormat="1" ht="15" customHeight="1">
      <c r="A73" s="23" t="s">
        <v>64</v>
      </c>
      <c r="B73" s="3">
        <f t="shared" si="0"/>
        <v>5034.432670567592</v>
      </c>
      <c r="C73" s="22">
        <v>1639.8075724147911</v>
      </c>
      <c r="D73" s="22">
        <v>5.861929386772206</v>
      </c>
      <c r="E73" s="22">
        <v>273.8174155216061</v>
      </c>
      <c r="F73" s="22">
        <v>928.233023023438</v>
      </c>
      <c r="G73" s="14">
        <f t="shared" si="1"/>
        <v>2185.7107302209843</v>
      </c>
      <c r="H73" s="22">
        <v>276.27593351321224</v>
      </c>
      <c r="I73" s="22">
        <v>421.47394070049035</v>
      </c>
      <c r="J73" s="22">
        <v>1487.9608560072816</v>
      </c>
      <c r="K73" s="14">
        <v>1.002</v>
      </c>
      <c r="V73" s="16"/>
    </row>
    <row r="74" spans="1:22" s="2" customFormat="1" ht="15" customHeight="1">
      <c r="A74" s="23" t="s">
        <v>65</v>
      </c>
      <c r="B74" s="3">
        <f t="shared" si="0"/>
        <v>7729.888198210566</v>
      </c>
      <c r="C74" s="22">
        <v>3690.695037973701</v>
      </c>
      <c r="D74" s="22">
        <v>0</v>
      </c>
      <c r="E74" s="22">
        <v>516.4595755769133</v>
      </c>
      <c r="F74" s="22">
        <v>1967.4508364564904</v>
      </c>
      <c r="G74" s="14">
        <f t="shared" si="1"/>
        <v>1554.0397482034612</v>
      </c>
      <c r="H74" s="22">
        <v>710.4253747752595</v>
      </c>
      <c r="I74" s="22">
        <v>624.4900435776876</v>
      </c>
      <c r="J74" s="22">
        <v>219.12432985051393</v>
      </c>
      <c r="K74" s="14">
        <v>1.243</v>
      </c>
      <c r="V74" s="16"/>
    </row>
    <row r="75" spans="1:22" s="2" customFormat="1" ht="15" customHeight="1">
      <c r="A75" s="23" t="s">
        <v>66</v>
      </c>
      <c r="B75" s="3">
        <f t="shared" si="0"/>
        <v>26521.39579393323</v>
      </c>
      <c r="C75" s="22">
        <v>11507.214612994958</v>
      </c>
      <c r="D75" s="22">
        <v>178.70337405513158</v>
      </c>
      <c r="E75" s="22">
        <v>1889.0510845744477</v>
      </c>
      <c r="F75" s="22">
        <v>7016.016473813291</v>
      </c>
      <c r="G75" s="14">
        <f t="shared" si="1"/>
        <v>5874.538248495399</v>
      </c>
      <c r="H75" s="22">
        <v>2350.3258287798744</v>
      </c>
      <c r="I75" s="22">
        <v>2659.642902567189</v>
      </c>
      <c r="J75" s="22">
        <v>864.5695171483346</v>
      </c>
      <c r="K75" s="14">
        <v>55.872</v>
      </c>
      <c r="V75" s="16"/>
    </row>
    <row r="76" spans="1:22" s="2" customFormat="1" ht="15" customHeight="1">
      <c r="A76" s="23" t="s">
        <v>67</v>
      </c>
      <c r="B76" s="3">
        <f aca="true" t="shared" si="2" ref="B76:B139">SUM(C76:F76,G76,K76)</f>
        <v>2434.0511563715227</v>
      </c>
      <c r="C76" s="22">
        <v>972.9157056575972</v>
      </c>
      <c r="D76" s="22">
        <v>7.874869315329604</v>
      </c>
      <c r="E76" s="22">
        <v>127.29238942369469</v>
      </c>
      <c r="F76" s="22">
        <v>947.7611197031963</v>
      </c>
      <c r="G76" s="14">
        <f aca="true" t="shared" si="3" ref="G76:G139">SUM(H76:J76)</f>
        <v>376.66407227170464</v>
      </c>
      <c r="H76" s="22">
        <v>168.2757371714063</v>
      </c>
      <c r="I76" s="22">
        <v>154.64105158864479</v>
      </c>
      <c r="J76" s="22">
        <v>53.74728351165357</v>
      </c>
      <c r="K76" s="14">
        <v>1.543</v>
      </c>
      <c r="V76" s="16"/>
    </row>
    <row r="77" spans="1:22" s="2" customFormat="1" ht="15" customHeight="1">
      <c r="A77" s="23" t="s">
        <v>68</v>
      </c>
      <c r="B77" s="3">
        <f t="shared" si="2"/>
        <v>8658.234424557868</v>
      </c>
      <c r="C77" s="22">
        <v>3604.123188468592</v>
      </c>
      <c r="D77" s="22">
        <v>1153.7779081722479</v>
      </c>
      <c r="E77" s="22">
        <v>596.0606819272504</v>
      </c>
      <c r="F77" s="22">
        <v>1555.2384405138089</v>
      </c>
      <c r="G77" s="14">
        <f t="shared" si="3"/>
        <v>1747.9232054759675</v>
      </c>
      <c r="H77" s="22">
        <v>462.53363084991963</v>
      </c>
      <c r="I77" s="22">
        <v>688.8905004582908</v>
      </c>
      <c r="J77" s="22">
        <v>596.499074167757</v>
      </c>
      <c r="K77" s="14">
        <v>1.111</v>
      </c>
      <c r="V77" s="16"/>
    </row>
    <row r="78" spans="1:22" s="2" customFormat="1" ht="15" customHeight="1">
      <c r="A78" s="23" t="s">
        <v>69</v>
      </c>
      <c r="B78" s="3">
        <f t="shared" si="2"/>
        <v>16677.026235420846</v>
      </c>
      <c r="C78" s="22">
        <v>7460.986042101094</v>
      </c>
      <c r="D78" s="22">
        <v>1729.8803273337069</v>
      </c>
      <c r="E78" s="22">
        <v>1307.864338223231</v>
      </c>
      <c r="F78" s="22">
        <v>4100.379854439701</v>
      </c>
      <c r="G78" s="14">
        <f t="shared" si="3"/>
        <v>2077.170673323114</v>
      </c>
      <c r="H78" s="22">
        <v>1072.666493456633</v>
      </c>
      <c r="I78" s="22">
        <v>800.5791602940288</v>
      </c>
      <c r="J78" s="22">
        <v>203.92501957245216</v>
      </c>
      <c r="K78" s="14">
        <v>0.745</v>
      </c>
      <c r="V78" s="16"/>
    </row>
    <row r="79" spans="1:22" s="2" customFormat="1" ht="15" customHeight="1">
      <c r="A79" s="23" t="s">
        <v>70</v>
      </c>
      <c r="B79" s="3">
        <f t="shared" si="2"/>
        <v>25111.11277137734</v>
      </c>
      <c r="C79" s="22">
        <v>7611.724293017894</v>
      </c>
      <c r="D79" s="22">
        <v>293.2889135268055</v>
      </c>
      <c r="E79" s="22">
        <v>2705.1254619356337</v>
      </c>
      <c r="F79" s="22">
        <v>12047.686437741144</v>
      </c>
      <c r="G79" s="14">
        <f t="shared" si="3"/>
        <v>2452.103665155862</v>
      </c>
      <c r="H79" s="22">
        <v>926.7832806222872</v>
      </c>
      <c r="I79" s="22">
        <v>1433.5042866011918</v>
      </c>
      <c r="J79" s="22">
        <v>91.81609793238276</v>
      </c>
      <c r="K79" s="14">
        <v>1.184</v>
      </c>
      <c r="V79" s="16"/>
    </row>
    <row r="80" spans="1:22" s="2" customFormat="1" ht="15" customHeight="1">
      <c r="A80" s="23" t="s">
        <v>71</v>
      </c>
      <c r="B80" s="3">
        <f t="shared" si="2"/>
        <v>7149.341716470997</v>
      </c>
      <c r="C80" s="22">
        <v>2099.50319183374</v>
      </c>
      <c r="D80" s="22">
        <v>7.132875506536781</v>
      </c>
      <c r="E80" s="22">
        <v>1517.0206913648742</v>
      </c>
      <c r="F80" s="22">
        <v>2781.8382589542207</v>
      </c>
      <c r="G80" s="14">
        <f t="shared" si="3"/>
        <v>686.5006988116252</v>
      </c>
      <c r="H80" s="22">
        <v>367.5572266674694</v>
      </c>
      <c r="I80" s="22">
        <v>255.64346548452937</v>
      </c>
      <c r="J80" s="22">
        <v>63.30000665962642</v>
      </c>
      <c r="K80" s="14">
        <v>57.346</v>
      </c>
      <c r="V80" s="16"/>
    </row>
    <row r="81" spans="1:22" s="2" customFormat="1" ht="15" customHeight="1">
      <c r="A81" s="23" t="s">
        <v>72</v>
      </c>
      <c r="B81" s="3">
        <f t="shared" si="2"/>
        <v>12035.098831185414</v>
      </c>
      <c r="C81" s="22">
        <v>5787.952836384934</v>
      </c>
      <c r="D81" s="22">
        <v>817.6266504841656</v>
      </c>
      <c r="E81" s="22">
        <v>1134.5015709790998</v>
      </c>
      <c r="F81" s="22">
        <v>2370.4979727119244</v>
      </c>
      <c r="G81" s="14">
        <f t="shared" si="3"/>
        <v>1923.5408006252921</v>
      </c>
      <c r="H81" s="22">
        <v>728.0658050932326</v>
      </c>
      <c r="I81" s="22">
        <v>519.0537260596714</v>
      </c>
      <c r="J81" s="22">
        <v>676.4212694723881</v>
      </c>
      <c r="K81" s="14">
        <v>0.979</v>
      </c>
      <c r="V81" s="16"/>
    </row>
    <row r="82" spans="1:22" s="17" customFormat="1" ht="15" customHeight="1">
      <c r="A82" s="23" t="s">
        <v>73</v>
      </c>
      <c r="B82" s="3">
        <f t="shared" si="2"/>
        <v>146974.86077883263</v>
      </c>
      <c r="C82" s="22">
        <v>27815.95655158658</v>
      </c>
      <c r="D82" s="22">
        <v>87609.34181984754</v>
      </c>
      <c r="E82" s="22">
        <v>7912.939663149308</v>
      </c>
      <c r="F82" s="22">
        <v>11854.045117423984</v>
      </c>
      <c r="G82" s="14">
        <f t="shared" si="3"/>
        <v>11686.371626825206</v>
      </c>
      <c r="H82" s="22">
        <v>3674.1800961621275</v>
      </c>
      <c r="I82" s="22">
        <v>4197.526395208415</v>
      </c>
      <c r="J82" s="22">
        <v>3814.665135454664</v>
      </c>
      <c r="K82" s="14">
        <v>96.206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18"/>
    </row>
    <row r="83" spans="1:22" s="2" customFormat="1" ht="15" customHeight="1">
      <c r="A83" s="23" t="s">
        <v>74</v>
      </c>
      <c r="B83" s="3">
        <f t="shared" si="2"/>
        <v>6967.3418156752605</v>
      </c>
      <c r="C83" s="22">
        <v>2286.9083856623215</v>
      </c>
      <c r="D83" s="22">
        <v>488.267</v>
      </c>
      <c r="E83" s="22">
        <v>340.08121728372396</v>
      </c>
      <c r="F83" s="22">
        <v>2977.3056299840528</v>
      </c>
      <c r="G83" s="14">
        <f t="shared" si="3"/>
        <v>873.5895827451623</v>
      </c>
      <c r="H83" s="22">
        <v>379.46425877246435</v>
      </c>
      <c r="I83" s="22">
        <v>292.61503839693324</v>
      </c>
      <c r="J83" s="22">
        <v>201.51028557576473</v>
      </c>
      <c r="K83" s="14">
        <v>1.19</v>
      </c>
      <c r="V83" s="16"/>
    </row>
    <row r="84" spans="1:22" s="2" customFormat="1" ht="15" customHeight="1">
      <c r="A84" s="23" t="s">
        <v>75</v>
      </c>
      <c r="B84" s="3">
        <f t="shared" si="2"/>
        <v>14031.889485887912</v>
      </c>
      <c r="C84" s="22">
        <v>4222.593649024926</v>
      </c>
      <c r="D84" s="22">
        <v>56.96607115159363</v>
      </c>
      <c r="E84" s="22">
        <v>1010.5277716233903</v>
      </c>
      <c r="F84" s="22">
        <v>6100.067284925696</v>
      </c>
      <c r="G84" s="14">
        <f t="shared" si="3"/>
        <v>2433.0277091623057</v>
      </c>
      <c r="H84" s="22">
        <v>513.4917622355359</v>
      </c>
      <c r="I84" s="22">
        <v>981.3562181816588</v>
      </c>
      <c r="J84" s="22">
        <v>938.1797287451108</v>
      </c>
      <c r="K84" s="14">
        <v>208.707</v>
      </c>
      <c r="V84" s="16"/>
    </row>
    <row r="85" spans="1:22" s="2" customFormat="1" ht="15" customHeight="1">
      <c r="A85" s="23" t="s">
        <v>76</v>
      </c>
      <c r="B85" s="3">
        <f t="shared" si="2"/>
        <v>6204.025983286582</v>
      </c>
      <c r="C85" s="22">
        <v>2902.6782919045677</v>
      </c>
      <c r="D85" s="22">
        <v>31.01970616865401</v>
      </c>
      <c r="E85" s="22">
        <v>394.14039925275523</v>
      </c>
      <c r="F85" s="22">
        <v>1534.4938598688886</v>
      </c>
      <c r="G85" s="14">
        <f t="shared" si="3"/>
        <v>1333.850726091717</v>
      </c>
      <c r="H85" s="22">
        <v>478.46647897299533</v>
      </c>
      <c r="I85" s="22">
        <v>527.8534295713928</v>
      </c>
      <c r="J85" s="22">
        <v>327.5308175473288</v>
      </c>
      <c r="K85" s="14">
        <v>7.843</v>
      </c>
      <c r="V85" s="16"/>
    </row>
    <row r="86" spans="1:22" s="17" customFormat="1" ht="15" customHeight="1">
      <c r="A86" s="23" t="s">
        <v>77</v>
      </c>
      <c r="B86" s="3">
        <f t="shared" si="2"/>
        <v>38604.8862578902</v>
      </c>
      <c r="C86" s="22">
        <v>8216.89755794554</v>
      </c>
      <c r="D86" s="22">
        <v>15195.858135735727</v>
      </c>
      <c r="E86" s="22">
        <v>1666.4054363885123</v>
      </c>
      <c r="F86" s="22">
        <v>9432.732855165552</v>
      </c>
      <c r="G86" s="14">
        <f t="shared" si="3"/>
        <v>4065.9322726548644</v>
      </c>
      <c r="H86" s="22">
        <v>1069.6581464433073</v>
      </c>
      <c r="I86" s="22">
        <v>1630.8202488524078</v>
      </c>
      <c r="J86" s="22">
        <v>1365.4538773591496</v>
      </c>
      <c r="K86" s="14">
        <v>27.06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18"/>
    </row>
    <row r="87" spans="1:22" s="2" customFormat="1" ht="15" customHeight="1">
      <c r="A87" s="23" t="s">
        <v>78</v>
      </c>
      <c r="B87" s="3">
        <f t="shared" si="2"/>
        <v>50843.18520536221</v>
      </c>
      <c r="C87" s="22">
        <v>18695.053756206788</v>
      </c>
      <c r="D87" s="22">
        <v>549.846853120703</v>
      </c>
      <c r="E87" s="22">
        <v>6550.171344261264</v>
      </c>
      <c r="F87" s="22">
        <v>17175.708548933235</v>
      </c>
      <c r="G87" s="14">
        <f t="shared" si="3"/>
        <v>7806.490702840232</v>
      </c>
      <c r="H87" s="22">
        <v>3211.109943424218</v>
      </c>
      <c r="I87" s="22">
        <v>2853.129972359974</v>
      </c>
      <c r="J87" s="22">
        <v>1742.25078705604</v>
      </c>
      <c r="K87" s="14">
        <v>65.914</v>
      </c>
      <c r="V87" s="16"/>
    </row>
    <row r="88" spans="1:22" s="2" customFormat="1" ht="15" customHeight="1">
      <c r="A88" s="23" t="s">
        <v>79</v>
      </c>
      <c r="B88" s="3">
        <f t="shared" si="2"/>
        <v>123436.9718735042</v>
      </c>
      <c r="C88" s="22">
        <v>45754.571737422026</v>
      </c>
      <c r="D88" s="22">
        <v>15459.448140120623</v>
      </c>
      <c r="E88" s="22">
        <v>21212.415491369462</v>
      </c>
      <c r="F88" s="22">
        <v>25762.53914123101</v>
      </c>
      <c r="G88" s="14">
        <f t="shared" si="3"/>
        <v>15001.884363361083</v>
      </c>
      <c r="H88" s="22">
        <v>6423.275750966521</v>
      </c>
      <c r="I88" s="22">
        <v>4752.851012354733</v>
      </c>
      <c r="J88" s="22">
        <v>3825.7576000398294</v>
      </c>
      <c r="K88" s="14">
        <v>246.113</v>
      </c>
      <c r="L88" s="19"/>
      <c r="M88" s="8"/>
      <c r="U88" s="12"/>
      <c r="V88" s="16"/>
    </row>
    <row r="89" spans="1:22" s="2" customFormat="1" ht="15" customHeight="1">
      <c r="A89" s="23" t="s">
        <v>80</v>
      </c>
      <c r="B89" s="3">
        <f t="shared" si="2"/>
        <v>16047.427977941199</v>
      </c>
      <c r="C89" s="22">
        <v>6344.831887973507</v>
      </c>
      <c r="D89" s="22">
        <v>1875.670956028606</v>
      </c>
      <c r="E89" s="22">
        <v>1507.7006495844425</v>
      </c>
      <c r="F89" s="22">
        <v>4013.7451958043434</v>
      </c>
      <c r="G89" s="14">
        <f t="shared" si="3"/>
        <v>2281.0242885502994</v>
      </c>
      <c r="H89" s="22">
        <v>966.2449481690595</v>
      </c>
      <c r="I89" s="22">
        <v>716.5673542956879</v>
      </c>
      <c r="J89" s="22">
        <v>598.2119860855516</v>
      </c>
      <c r="K89" s="14">
        <v>24.455</v>
      </c>
      <c r="L89" s="19"/>
      <c r="M89" s="8"/>
      <c r="U89" s="12"/>
      <c r="V89" s="16"/>
    </row>
    <row r="90" spans="1:22" s="2" customFormat="1" ht="15" customHeight="1">
      <c r="A90" s="23" t="s">
        <v>81</v>
      </c>
      <c r="B90" s="3">
        <f t="shared" si="2"/>
        <v>5963.839383445176</v>
      </c>
      <c r="C90" s="22">
        <v>2420.4997889868805</v>
      </c>
      <c r="D90" s="22">
        <v>5.095935912639229</v>
      </c>
      <c r="E90" s="22">
        <v>472.9506144664254</v>
      </c>
      <c r="F90" s="22">
        <v>1812.6498471664381</v>
      </c>
      <c r="G90" s="14">
        <f t="shared" si="3"/>
        <v>1251.4901969127932</v>
      </c>
      <c r="H90" s="22">
        <v>495.9059276394264</v>
      </c>
      <c r="I90" s="22">
        <v>615.7712692733668</v>
      </c>
      <c r="J90" s="22">
        <v>139.813</v>
      </c>
      <c r="K90" s="14">
        <v>1.153</v>
      </c>
      <c r="L90" s="19"/>
      <c r="M90" s="8"/>
      <c r="U90" s="12"/>
      <c r="V90" s="16"/>
    </row>
    <row r="91" spans="1:22" s="2" customFormat="1" ht="15" customHeight="1">
      <c r="A91" s="23" t="s">
        <v>82</v>
      </c>
      <c r="B91" s="3">
        <f t="shared" si="2"/>
        <v>7835.8989821902305</v>
      </c>
      <c r="C91" s="22">
        <v>3667.764336064044</v>
      </c>
      <c r="D91" s="22">
        <v>132.8240129207802</v>
      </c>
      <c r="E91" s="22">
        <v>800.59019513184</v>
      </c>
      <c r="F91" s="22">
        <v>1857.1394093821582</v>
      </c>
      <c r="G91" s="14">
        <f t="shared" si="3"/>
        <v>1376.5680286914082</v>
      </c>
      <c r="H91" s="22">
        <v>592.1837939004887</v>
      </c>
      <c r="I91" s="22">
        <v>452.77793023789826</v>
      </c>
      <c r="J91" s="22">
        <v>331.60630455302135</v>
      </c>
      <c r="K91" s="14">
        <v>1.013</v>
      </c>
      <c r="L91" s="19"/>
      <c r="M91" s="8"/>
      <c r="U91" s="12"/>
      <c r="V91" s="16"/>
    </row>
    <row r="92" spans="1:22" s="2" customFormat="1" ht="15" customHeight="1">
      <c r="A92" s="23" t="s">
        <v>83</v>
      </c>
      <c r="B92" s="3">
        <f t="shared" si="2"/>
        <v>28765.561893457863</v>
      </c>
      <c r="C92" s="22">
        <v>11552.29451220177</v>
      </c>
      <c r="D92" s="22">
        <v>915.3263301201138</v>
      </c>
      <c r="E92" s="22">
        <v>3164.832953747138</v>
      </c>
      <c r="F92" s="22">
        <v>6290.3272253254145</v>
      </c>
      <c r="G92" s="14">
        <f t="shared" si="3"/>
        <v>6820.065872063428</v>
      </c>
      <c r="H92" s="22">
        <v>1866.6217639193078</v>
      </c>
      <c r="I92" s="22">
        <v>1788.6023282758654</v>
      </c>
      <c r="J92" s="22">
        <v>3164.841779868255</v>
      </c>
      <c r="K92" s="14">
        <v>22.715</v>
      </c>
      <c r="L92" s="19"/>
      <c r="M92" s="8"/>
      <c r="U92" s="12"/>
      <c r="V92" s="16"/>
    </row>
    <row r="93" spans="1:22" s="2" customFormat="1" ht="15" customHeight="1">
      <c r="A93" s="23" t="s">
        <v>84</v>
      </c>
      <c r="B93" s="3">
        <f t="shared" si="2"/>
        <v>20721.909478085232</v>
      </c>
      <c r="C93" s="22">
        <v>8020.977593215804</v>
      </c>
      <c r="D93" s="22">
        <v>83.75765881428562</v>
      </c>
      <c r="E93" s="22">
        <v>1800.9518003118278</v>
      </c>
      <c r="F93" s="22">
        <v>5699.269532899514</v>
      </c>
      <c r="G93" s="14">
        <f t="shared" si="3"/>
        <v>5115.5208928438</v>
      </c>
      <c r="H93" s="22">
        <v>1909.4297308577047</v>
      </c>
      <c r="I93" s="22">
        <v>2421.939763756816</v>
      </c>
      <c r="J93" s="22">
        <v>784.1513982292793</v>
      </c>
      <c r="K93" s="14">
        <v>1.432</v>
      </c>
      <c r="L93" s="19"/>
      <c r="M93" s="8"/>
      <c r="U93" s="12"/>
      <c r="V93" s="16"/>
    </row>
    <row r="94" spans="1:22" s="2" customFormat="1" ht="15" customHeight="1">
      <c r="A94" s="23" t="s">
        <v>85</v>
      </c>
      <c r="B94" s="3">
        <f t="shared" si="2"/>
        <v>10124.030545711375</v>
      </c>
      <c r="C94" s="22">
        <v>5068.404947822835</v>
      </c>
      <c r="D94" s="22">
        <v>52.38243224956894</v>
      </c>
      <c r="E94" s="22">
        <v>1096.256242923636</v>
      </c>
      <c r="F94" s="22">
        <v>1981.60682869875</v>
      </c>
      <c r="G94" s="14">
        <f t="shared" si="3"/>
        <v>1924.0670940165858</v>
      </c>
      <c r="H94" s="22">
        <v>738.1046100333547</v>
      </c>
      <c r="I94" s="22">
        <v>847.5896563360908</v>
      </c>
      <c r="J94" s="22">
        <v>338.37282764714047</v>
      </c>
      <c r="K94" s="14">
        <v>1.313</v>
      </c>
      <c r="L94" s="19"/>
      <c r="M94" s="8"/>
      <c r="U94" s="12"/>
      <c r="V94" s="16"/>
    </row>
    <row r="95" spans="1:22" s="2" customFormat="1" ht="15" customHeight="1">
      <c r="A95" s="23" t="s">
        <v>86</v>
      </c>
      <c r="B95" s="3">
        <f t="shared" si="2"/>
        <v>12449.99954062468</v>
      </c>
      <c r="C95" s="22">
        <v>5630.087955660804</v>
      </c>
      <c r="D95" s="22">
        <v>897.6819349086596</v>
      </c>
      <c r="E95" s="22">
        <v>896.7217278519371</v>
      </c>
      <c r="F95" s="22">
        <v>2502.3853345817665</v>
      </c>
      <c r="G95" s="14">
        <f t="shared" si="3"/>
        <v>2522.1065876215125</v>
      </c>
      <c r="H95" s="22">
        <v>959.8352245246194</v>
      </c>
      <c r="I95" s="22">
        <v>1007.395363096893</v>
      </c>
      <c r="J95" s="22">
        <v>554.876</v>
      </c>
      <c r="K95" s="14">
        <v>1.016</v>
      </c>
      <c r="L95" s="19"/>
      <c r="M95" s="8"/>
      <c r="U95" s="12"/>
      <c r="V95" s="16"/>
    </row>
    <row r="96" spans="1:22" s="2" customFormat="1" ht="15" customHeight="1">
      <c r="A96" s="23" t="s">
        <v>87</v>
      </c>
      <c r="B96" s="3">
        <f t="shared" si="2"/>
        <v>31300.543575287884</v>
      </c>
      <c r="C96" s="22">
        <v>2604.270426674414</v>
      </c>
      <c r="D96" s="22">
        <v>101.33759455959492</v>
      </c>
      <c r="E96" s="22">
        <v>465.3115440710962</v>
      </c>
      <c r="F96" s="22">
        <v>26627.61339309818</v>
      </c>
      <c r="G96" s="14">
        <f t="shared" si="3"/>
        <v>1406.594616884595</v>
      </c>
      <c r="H96" s="22">
        <v>410.2922303027191</v>
      </c>
      <c r="I96" s="22">
        <v>597.6037495479244</v>
      </c>
      <c r="J96" s="22">
        <v>398.6986370339517</v>
      </c>
      <c r="K96" s="14">
        <v>95.416</v>
      </c>
      <c r="L96" s="19"/>
      <c r="M96" s="8"/>
      <c r="U96" s="12"/>
      <c r="V96" s="16"/>
    </row>
    <row r="97" spans="1:22" s="2" customFormat="1" ht="15" customHeight="1">
      <c r="A97" s="23" t="s">
        <v>88</v>
      </c>
      <c r="B97" s="3">
        <f t="shared" si="2"/>
        <v>39144.558279069955</v>
      </c>
      <c r="C97" s="22">
        <v>18034.648310230485</v>
      </c>
      <c r="D97" s="22">
        <v>6266.627122856539</v>
      </c>
      <c r="E97" s="22">
        <v>5356.100871903895</v>
      </c>
      <c r="F97" s="22">
        <v>1465.433026941047</v>
      </c>
      <c r="G97" s="14">
        <f t="shared" si="3"/>
        <v>8017.521947137992</v>
      </c>
      <c r="H97" s="22">
        <v>4995.143462021314</v>
      </c>
      <c r="I97" s="22">
        <v>2360.3038699080575</v>
      </c>
      <c r="J97" s="22">
        <v>662.07461520862</v>
      </c>
      <c r="K97" s="14">
        <v>4.227</v>
      </c>
      <c r="L97" s="19"/>
      <c r="M97" s="8"/>
      <c r="U97" s="12"/>
      <c r="V97" s="16"/>
    </row>
    <row r="98" spans="1:22" s="2" customFormat="1" ht="15" customHeight="1">
      <c r="A98" s="23" t="s">
        <v>89</v>
      </c>
      <c r="B98" s="3">
        <f t="shared" si="2"/>
        <v>30440.694816106068</v>
      </c>
      <c r="C98" s="22">
        <v>14121.793643800716</v>
      </c>
      <c r="D98" s="22">
        <v>4376.735843953934</v>
      </c>
      <c r="E98" s="22">
        <v>3762.2156481313777</v>
      </c>
      <c r="F98" s="22">
        <v>3963.809653454731</v>
      </c>
      <c r="G98" s="14">
        <f t="shared" si="3"/>
        <v>4132.898026765312</v>
      </c>
      <c r="H98" s="22">
        <v>1515.3666661501852</v>
      </c>
      <c r="I98" s="22">
        <v>1951.8692157197981</v>
      </c>
      <c r="J98" s="22">
        <v>665.6621448953289</v>
      </c>
      <c r="K98" s="14">
        <v>83.242</v>
      </c>
      <c r="L98" s="19"/>
      <c r="M98" s="8"/>
      <c r="U98" s="12"/>
      <c r="V98" s="16"/>
    </row>
    <row r="99" spans="1:22" s="2" customFormat="1" ht="15" customHeight="1">
      <c r="A99" s="23" t="s">
        <v>90</v>
      </c>
      <c r="B99" s="3">
        <f t="shared" si="2"/>
        <v>84657.80531430335</v>
      </c>
      <c r="C99" s="22">
        <v>32905.3841732932</v>
      </c>
      <c r="D99" s="22">
        <v>11826.995618895186</v>
      </c>
      <c r="E99" s="22">
        <v>11548.634511145803</v>
      </c>
      <c r="F99" s="22">
        <v>14310.425756420185</v>
      </c>
      <c r="G99" s="14">
        <f t="shared" si="3"/>
        <v>13887.604254548982</v>
      </c>
      <c r="H99" s="22">
        <v>5170.728142349105</v>
      </c>
      <c r="I99" s="22">
        <v>5101.385152915793</v>
      </c>
      <c r="J99" s="22">
        <v>3615.4909592840827</v>
      </c>
      <c r="K99" s="14">
        <v>178.761</v>
      </c>
      <c r="L99" s="19"/>
      <c r="M99" s="8"/>
      <c r="U99" s="12"/>
      <c r="V99" s="16"/>
    </row>
    <row r="100" spans="1:22" s="2" customFormat="1" ht="15" customHeight="1">
      <c r="A100" s="23" t="s">
        <v>91</v>
      </c>
      <c r="B100" s="3">
        <f t="shared" si="2"/>
        <v>9835.258656663207</v>
      </c>
      <c r="C100" s="22">
        <v>4073.1680693957824</v>
      </c>
      <c r="D100" s="22">
        <v>40.11582781750853</v>
      </c>
      <c r="E100" s="22">
        <v>624.9959357618253</v>
      </c>
      <c r="F100" s="22">
        <v>2782.858535258117</v>
      </c>
      <c r="G100" s="14">
        <f t="shared" si="3"/>
        <v>2311.4912884299724</v>
      </c>
      <c r="H100" s="22">
        <v>588.7499482646823</v>
      </c>
      <c r="I100" s="22">
        <v>642.942605042163</v>
      </c>
      <c r="J100" s="22">
        <v>1079.7987351231272</v>
      </c>
      <c r="K100" s="14">
        <v>2.629</v>
      </c>
      <c r="L100" s="19"/>
      <c r="M100" s="8"/>
      <c r="U100" s="12"/>
      <c r="V100" s="16"/>
    </row>
    <row r="101" spans="1:22" s="2" customFormat="1" ht="15" customHeight="1">
      <c r="A101" s="23" t="s">
        <v>92</v>
      </c>
      <c r="B101" s="3">
        <f t="shared" si="2"/>
        <v>33511.480753485</v>
      </c>
      <c r="C101" s="22">
        <v>8452.776192537032</v>
      </c>
      <c r="D101" s="22">
        <v>7615.1599352433195</v>
      </c>
      <c r="E101" s="22">
        <v>1859.6421934559169</v>
      </c>
      <c r="F101" s="22">
        <v>11640.624534795745</v>
      </c>
      <c r="G101" s="14">
        <f t="shared" si="3"/>
        <v>3941.3358974529774</v>
      </c>
      <c r="H101" s="22">
        <v>1652.3440111163468</v>
      </c>
      <c r="I101" s="22">
        <v>1836.5040007499272</v>
      </c>
      <c r="J101" s="22">
        <v>452.4878855867038</v>
      </c>
      <c r="K101" s="14">
        <v>1.942</v>
      </c>
      <c r="L101" s="19"/>
      <c r="M101" s="8"/>
      <c r="U101" s="12"/>
      <c r="V101" s="16"/>
    </row>
    <row r="102" spans="1:22" s="2" customFormat="1" ht="15" customHeight="1">
      <c r="A102" s="23" t="s">
        <v>93</v>
      </c>
      <c r="B102" s="3">
        <f t="shared" si="2"/>
        <v>8293.183237472447</v>
      </c>
      <c r="C102" s="22">
        <v>3629.3757188590016</v>
      </c>
      <c r="D102" s="22">
        <v>9.91693775326839</v>
      </c>
      <c r="E102" s="22">
        <v>754.2554111982694</v>
      </c>
      <c r="F102" s="22">
        <v>2672.284318713499</v>
      </c>
      <c r="G102" s="14">
        <f t="shared" si="3"/>
        <v>1224.7398509484078</v>
      </c>
      <c r="H102" s="22">
        <v>427.5678878429893</v>
      </c>
      <c r="I102" s="22">
        <v>704.2072539038695</v>
      </c>
      <c r="J102" s="22">
        <v>92.96470920154886</v>
      </c>
      <c r="K102" s="14">
        <v>2.611</v>
      </c>
      <c r="L102" s="19"/>
      <c r="M102" s="8"/>
      <c r="U102" s="12"/>
      <c r="V102" s="16"/>
    </row>
    <row r="103" spans="1:22" s="2" customFormat="1" ht="15" customHeight="1">
      <c r="A103" s="23" t="s">
        <v>94</v>
      </c>
      <c r="B103" s="3">
        <f t="shared" si="2"/>
        <v>11704.97917803445</v>
      </c>
      <c r="C103" s="22">
        <v>4512.665570254295</v>
      </c>
      <c r="D103" s="22">
        <v>469.20273160280243</v>
      </c>
      <c r="E103" s="22">
        <v>1452.2548356520524</v>
      </c>
      <c r="F103" s="22">
        <v>3688.831774528821</v>
      </c>
      <c r="G103" s="14">
        <f t="shared" si="3"/>
        <v>1580.9212659964794</v>
      </c>
      <c r="H103" s="22">
        <v>601.9902259404322</v>
      </c>
      <c r="I103" s="22">
        <v>828.9612512752863</v>
      </c>
      <c r="J103" s="22">
        <v>149.96978878076078</v>
      </c>
      <c r="K103" s="14">
        <v>1.103</v>
      </c>
      <c r="L103" s="19"/>
      <c r="M103" s="8"/>
      <c r="U103" s="12"/>
      <c r="V103" s="16"/>
    </row>
    <row r="104" spans="1:22" s="2" customFormat="1" ht="15" customHeight="1">
      <c r="A104" s="23" t="s">
        <v>95</v>
      </c>
      <c r="B104" s="3">
        <f t="shared" si="2"/>
        <v>58270.10993254498</v>
      </c>
      <c r="C104" s="22">
        <v>2941.588322571433</v>
      </c>
      <c r="D104" s="22">
        <v>790.939</v>
      </c>
      <c r="E104" s="22">
        <v>997.3543041878579</v>
      </c>
      <c r="F104" s="22">
        <v>51365.90696857385</v>
      </c>
      <c r="G104" s="14">
        <f t="shared" si="3"/>
        <v>2149.5703372118414</v>
      </c>
      <c r="H104" s="22">
        <v>663.3430422263455</v>
      </c>
      <c r="I104" s="22">
        <v>782.3098170460172</v>
      </c>
      <c r="J104" s="22">
        <v>703.917477939479</v>
      </c>
      <c r="K104" s="14">
        <v>24.751</v>
      </c>
      <c r="L104" s="19"/>
      <c r="M104" s="8"/>
      <c r="U104" s="12"/>
      <c r="V104" s="16"/>
    </row>
    <row r="105" spans="1:22" s="2" customFormat="1" ht="15" customHeight="1">
      <c r="A105" s="23" t="s">
        <v>96</v>
      </c>
      <c r="B105" s="3">
        <f t="shared" si="2"/>
        <v>35173.87984377871</v>
      </c>
      <c r="C105" s="22">
        <v>13538.930134731181</v>
      </c>
      <c r="D105" s="22">
        <v>4127.892285071988</v>
      </c>
      <c r="E105" s="22">
        <v>4017.880185593069</v>
      </c>
      <c r="F105" s="22">
        <v>8395.720440226813</v>
      </c>
      <c r="G105" s="14">
        <f t="shared" si="3"/>
        <v>5042.742798155665</v>
      </c>
      <c r="H105" s="22">
        <v>2498.594733230189</v>
      </c>
      <c r="I105" s="22">
        <v>1682.3421327183016</v>
      </c>
      <c r="J105" s="22">
        <v>861.805932207174</v>
      </c>
      <c r="K105" s="14">
        <v>50.714</v>
      </c>
      <c r="L105" s="19"/>
      <c r="M105" s="8"/>
      <c r="U105" s="12"/>
      <c r="V105" s="16"/>
    </row>
    <row r="106" spans="1:22" s="2" customFormat="1" ht="15" customHeight="1">
      <c r="A106" s="23" t="s">
        <v>97</v>
      </c>
      <c r="B106" s="3">
        <f t="shared" si="2"/>
        <v>108819.51722855667</v>
      </c>
      <c r="C106" s="22">
        <v>10039.457294609167</v>
      </c>
      <c r="D106" s="22">
        <v>22191.196403518687</v>
      </c>
      <c r="E106" s="22">
        <v>1928.6513349483628</v>
      </c>
      <c r="F106" s="22">
        <v>70641.36469195846</v>
      </c>
      <c r="G106" s="14">
        <f t="shared" si="3"/>
        <v>3902.9785035219816</v>
      </c>
      <c r="H106" s="22">
        <v>1684.0645364291781</v>
      </c>
      <c r="I106" s="22">
        <v>1642.4785564118204</v>
      </c>
      <c r="J106" s="22">
        <v>576.4354106809827</v>
      </c>
      <c r="K106" s="14">
        <v>115.869</v>
      </c>
      <c r="L106" s="19"/>
      <c r="M106" s="8"/>
      <c r="U106" s="12"/>
      <c r="V106" s="16"/>
    </row>
    <row r="107" spans="1:22" s="2" customFormat="1" ht="15" customHeight="1">
      <c r="A107" s="23" t="s">
        <v>98</v>
      </c>
      <c r="B107" s="3">
        <f t="shared" si="2"/>
        <v>12275.277751328927</v>
      </c>
      <c r="C107" s="22">
        <v>5703.161074419238</v>
      </c>
      <c r="D107" s="22">
        <v>853.1105719700553</v>
      </c>
      <c r="E107" s="22">
        <v>778.1477008023637</v>
      </c>
      <c r="F107" s="22">
        <v>3383.055457930586</v>
      </c>
      <c r="G107" s="14">
        <f t="shared" si="3"/>
        <v>1556.3329462066854</v>
      </c>
      <c r="H107" s="22">
        <v>800.1805903838695</v>
      </c>
      <c r="I107" s="22">
        <v>731.5058108744747</v>
      </c>
      <c r="J107" s="22">
        <v>24.646544948341123</v>
      </c>
      <c r="K107" s="14">
        <v>1.47</v>
      </c>
      <c r="L107" s="19"/>
      <c r="M107" s="8"/>
      <c r="U107" s="12"/>
      <c r="V107" s="16"/>
    </row>
    <row r="108" spans="1:22" s="2" customFormat="1" ht="15" customHeight="1">
      <c r="A108" s="23" t="s">
        <v>99</v>
      </c>
      <c r="B108" s="3">
        <f t="shared" si="2"/>
        <v>5503.928584579471</v>
      </c>
      <c r="C108" s="22">
        <v>1934.95383244233</v>
      </c>
      <c r="D108" s="22">
        <v>6.796906797232508</v>
      </c>
      <c r="E108" s="22">
        <v>556.2540550890278</v>
      </c>
      <c r="F108" s="22">
        <v>1852.6728448483614</v>
      </c>
      <c r="G108" s="14">
        <f t="shared" si="3"/>
        <v>1152.1439454025199</v>
      </c>
      <c r="H108" s="22">
        <v>497.4219986033498</v>
      </c>
      <c r="I108" s="22">
        <v>420.30533665644384</v>
      </c>
      <c r="J108" s="22">
        <v>234.4166101427263</v>
      </c>
      <c r="K108" s="14">
        <v>1.107</v>
      </c>
      <c r="L108" s="19"/>
      <c r="M108" s="8"/>
      <c r="U108" s="12"/>
      <c r="V108" s="16"/>
    </row>
    <row r="109" spans="1:22" s="2" customFormat="1" ht="15" customHeight="1">
      <c r="A109" s="23" t="s">
        <v>100</v>
      </c>
      <c r="B109" s="3">
        <f t="shared" si="2"/>
        <v>20473.60102818497</v>
      </c>
      <c r="C109" s="22">
        <v>9754.901367790808</v>
      </c>
      <c r="D109" s="22">
        <v>12.006627858249729</v>
      </c>
      <c r="E109" s="22">
        <v>7044.981490337928</v>
      </c>
      <c r="F109" s="22">
        <v>1433.4104755780634</v>
      </c>
      <c r="G109" s="14">
        <f t="shared" si="3"/>
        <v>2226.372066619924</v>
      </c>
      <c r="H109" s="22">
        <v>960.1416596832468</v>
      </c>
      <c r="I109" s="22">
        <v>941.1230922838446</v>
      </c>
      <c r="J109" s="22">
        <v>325.107314652833</v>
      </c>
      <c r="K109" s="14">
        <v>1.929</v>
      </c>
      <c r="L109" s="19"/>
      <c r="M109" s="8"/>
      <c r="U109" s="12"/>
      <c r="V109" s="16"/>
    </row>
    <row r="110" spans="1:22" s="17" customFormat="1" ht="15" customHeight="1">
      <c r="A110" s="23" t="s">
        <v>101</v>
      </c>
      <c r="B110" s="3">
        <f t="shared" si="2"/>
        <v>334542.7749215135</v>
      </c>
      <c r="C110" s="22">
        <v>145752.0795743496</v>
      </c>
      <c r="D110" s="22">
        <v>45857.440635722756</v>
      </c>
      <c r="E110" s="22">
        <v>88323.14084175773</v>
      </c>
      <c r="F110" s="22">
        <v>7120.158211077026</v>
      </c>
      <c r="G110" s="14">
        <f t="shared" si="3"/>
        <v>47095.09365860639</v>
      </c>
      <c r="H110" s="22">
        <v>18349.22150960526</v>
      </c>
      <c r="I110" s="22">
        <v>11965.52780953044</v>
      </c>
      <c r="J110" s="22">
        <v>16780.344339470692</v>
      </c>
      <c r="K110" s="14">
        <v>394.862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8"/>
    </row>
    <row r="111" spans="1:22" s="2" customFormat="1" ht="15" customHeight="1">
      <c r="A111" s="23" t="s">
        <v>102</v>
      </c>
      <c r="B111" s="3">
        <f t="shared" si="2"/>
        <v>21246.157513018556</v>
      </c>
      <c r="C111" s="22">
        <v>6962.517170357927</v>
      </c>
      <c r="D111" s="22">
        <v>5535.120864797422</v>
      </c>
      <c r="E111" s="22">
        <v>1250.2729029270376</v>
      </c>
      <c r="F111" s="22">
        <v>4794.503889943283</v>
      </c>
      <c r="G111" s="14">
        <f t="shared" si="3"/>
        <v>2651.8596849928826</v>
      </c>
      <c r="H111" s="22">
        <v>861.4267830712632</v>
      </c>
      <c r="I111" s="22">
        <v>1154.1546490869378</v>
      </c>
      <c r="J111" s="22">
        <v>636.2782528346818</v>
      </c>
      <c r="K111" s="14">
        <v>51.883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6"/>
    </row>
    <row r="112" spans="1:22" s="2" customFormat="1" ht="15" customHeight="1">
      <c r="A112" s="23" t="s">
        <v>103</v>
      </c>
      <c r="B112" s="3">
        <f t="shared" si="2"/>
        <v>20591.67142432868</v>
      </c>
      <c r="C112" s="22">
        <v>8812.192098666143</v>
      </c>
      <c r="D112" s="22">
        <v>213.08350871934408</v>
      </c>
      <c r="E112" s="22">
        <v>2014.5941230860271</v>
      </c>
      <c r="F112" s="22">
        <v>6516.172044693789</v>
      </c>
      <c r="G112" s="14">
        <f t="shared" si="3"/>
        <v>2995.374649163381</v>
      </c>
      <c r="H112" s="22">
        <v>1046.5670774691866</v>
      </c>
      <c r="I112" s="22">
        <v>1173.714104763308</v>
      </c>
      <c r="J112" s="22">
        <v>775.0934669308864</v>
      </c>
      <c r="K112" s="14">
        <v>40.255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6"/>
    </row>
    <row r="113" spans="1:22" s="2" customFormat="1" ht="15" customHeight="1">
      <c r="A113" s="23" t="s">
        <v>104</v>
      </c>
      <c r="B113" s="3">
        <f t="shared" si="2"/>
        <v>142973.12110172524</v>
      </c>
      <c r="C113" s="22">
        <v>21963.757972618925</v>
      </c>
      <c r="D113" s="22">
        <v>13236.955236509933</v>
      </c>
      <c r="E113" s="22">
        <v>10299.408098542024</v>
      </c>
      <c r="F113" s="22">
        <v>86905.71288979538</v>
      </c>
      <c r="G113" s="14">
        <f t="shared" si="3"/>
        <v>10319.200904258956</v>
      </c>
      <c r="H113" s="22">
        <v>4787.3989218040915</v>
      </c>
      <c r="I113" s="22">
        <v>3609.5660149493997</v>
      </c>
      <c r="J113" s="22">
        <v>1922.2359675054659</v>
      </c>
      <c r="K113" s="14">
        <v>248.086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6"/>
    </row>
    <row r="114" spans="1:22" s="2" customFormat="1" ht="15" customHeight="1">
      <c r="A114" s="23" t="s">
        <v>105</v>
      </c>
      <c r="B114" s="3">
        <f t="shared" si="2"/>
        <v>8680.140220623716</v>
      </c>
      <c r="C114" s="22">
        <v>4048.075880912313</v>
      </c>
      <c r="D114" s="22">
        <v>17.487736622700123</v>
      </c>
      <c r="E114" s="22">
        <v>853.1032132949582</v>
      </c>
      <c r="F114" s="22">
        <v>2683.387675142647</v>
      </c>
      <c r="G114" s="14">
        <f t="shared" si="3"/>
        <v>1031.8487146510995</v>
      </c>
      <c r="H114" s="22">
        <v>524.4124038955184</v>
      </c>
      <c r="I114" s="22">
        <v>283.85677578223437</v>
      </c>
      <c r="J114" s="22">
        <v>223.57953497334663</v>
      </c>
      <c r="K114" s="14">
        <v>46.237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6"/>
    </row>
    <row r="115" spans="1:22" s="17" customFormat="1" ht="15" customHeight="1">
      <c r="A115" s="23" t="s">
        <v>106</v>
      </c>
      <c r="B115" s="3">
        <f t="shared" si="2"/>
        <v>962040.2214170591</v>
      </c>
      <c r="C115" s="22">
        <v>108167.24382502006</v>
      </c>
      <c r="D115" s="3">
        <v>664064.4165847324</v>
      </c>
      <c r="E115" s="22">
        <v>73952.37423223646</v>
      </c>
      <c r="F115" s="22">
        <v>2369.93718463809</v>
      </c>
      <c r="G115" s="14">
        <f t="shared" si="3"/>
        <v>113109.07759043216</v>
      </c>
      <c r="H115" s="22">
        <v>12147.502348047026</v>
      </c>
      <c r="I115" s="22">
        <v>14379.31312331545</v>
      </c>
      <c r="J115" s="22">
        <v>86582.26211906968</v>
      </c>
      <c r="K115" s="14">
        <v>377.172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8"/>
    </row>
    <row r="116" spans="1:22" s="2" customFormat="1" ht="15" customHeight="1">
      <c r="A116" s="23" t="s">
        <v>107</v>
      </c>
      <c r="B116" s="3">
        <f t="shared" si="2"/>
        <v>87416.49289842024</v>
      </c>
      <c r="C116" s="22">
        <v>40296.87870333704</v>
      </c>
      <c r="D116" s="22">
        <v>11266.003574145345</v>
      </c>
      <c r="E116" s="22">
        <v>11423.714537858343</v>
      </c>
      <c r="F116" s="22">
        <v>13695.417209850079</v>
      </c>
      <c r="G116" s="14">
        <f t="shared" si="3"/>
        <v>10686.977873229423</v>
      </c>
      <c r="H116" s="22">
        <v>4207.957523170171</v>
      </c>
      <c r="I116" s="22">
        <v>4631.784855081811</v>
      </c>
      <c r="J116" s="22">
        <v>1847.2354949774417</v>
      </c>
      <c r="K116" s="14">
        <v>47.501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6"/>
    </row>
    <row r="117" spans="1:22" s="2" customFormat="1" ht="15" customHeight="1">
      <c r="A117" s="23" t="s">
        <v>108</v>
      </c>
      <c r="B117" s="3">
        <f t="shared" si="2"/>
        <v>24120.289102780673</v>
      </c>
      <c r="C117" s="22">
        <v>7957.847654651558</v>
      </c>
      <c r="D117" s="22">
        <v>4721.811120382968</v>
      </c>
      <c r="E117" s="22">
        <v>2288.7887925981768</v>
      </c>
      <c r="F117" s="22">
        <v>6276.675981356262</v>
      </c>
      <c r="G117" s="14">
        <f t="shared" si="3"/>
        <v>2759.6105537917074</v>
      </c>
      <c r="H117" s="22">
        <v>1055.4996715073419</v>
      </c>
      <c r="I117" s="22">
        <v>1453.6705012147804</v>
      </c>
      <c r="J117" s="22">
        <v>250.44038106958487</v>
      </c>
      <c r="K117" s="14">
        <v>115.555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6"/>
    </row>
    <row r="118" spans="1:22" s="2" customFormat="1" ht="15" customHeight="1">
      <c r="A118" s="23" t="s">
        <v>109</v>
      </c>
      <c r="B118" s="3">
        <f t="shared" si="2"/>
        <v>5826.822365030586</v>
      </c>
      <c r="C118" s="22">
        <v>3199.6424275636855</v>
      </c>
      <c r="D118" s="22">
        <v>51.16052210573796</v>
      </c>
      <c r="E118" s="22">
        <v>281.9685981232191</v>
      </c>
      <c r="F118" s="22">
        <v>472.55339527518106</v>
      </c>
      <c r="G118" s="14">
        <f t="shared" si="3"/>
        <v>1820.2084219627625</v>
      </c>
      <c r="H118" s="22">
        <v>587.6263027016176</v>
      </c>
      <c r="I118" s="22">
        <v>896.2323270752597</v>
      </c>
      <c r="J118" s="22">
        <v>336.349792185885</v>
      </c>
      <c r="K118" s="14">
        <v>1.289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6"/>
    </row>
    <row r="119" spans="1:22" s="2" customFormat="1" ht="15" customHeight="1">
      <c r="A119" s="23" t="s">
        <v>110</v>
      </c>
      <c r="B119" s="3">
        <f t="shared" si="2"/>
        <v>21834.111216634952</v>
      </c>
      <c r="C119" s="22">
        <v>12593.131919243471</v>
      </c>
      <c r="D119" s="22">
        <v>158.25027613075014</v>
      </c>
      <c r="E119" s="22">
        <v>1439.3874219153565</v>
      </c>
      <c r="F119" s="22">
        <v>3264.954168510899</v>
      </c>
      <c r="G119" s="14">
        <f t="shared" si="3"/>
        <v>4336.029430834475</v>
      </c>
      <c r="H119" s="22">
        <v>1180.6618382888466</v>
      </c>
      <c r="I119" s="22">
        <v>1899.8445238532777</v>
      </c>
      <c r="J119" s="22">
        <v>1255.523068692351</v>
      </c>
      <c r="K119" s="14">
        <v>42.358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6"/>
    </row>
    <row r="120" spans="1:22" s="2" customFormat="1" ht="15" customHeight="1">
      <c r="A120" s="23" t="s">
        <v>111</v>
      </c>
      <c r="B120" s="3">
        <f t="shared" si="2"/>
        <v>32549.219452818183</v>
      </c>
      <c r="C120" s="22">
        <v>11632.056499702767</v>
      </c>
      <c r="D120" s="22">
        <v>351.9670390242483</v>
      </c>
      <c r="E120" s="22">
        <v>3185.669161588194</v>
      </c>
      <c r="F120" s="22">
        <v>12672.905222407158</v>
      </c>
      <c r="G120" s="14">
        <f t="shared" si="3"/>
        <v>4655.508530095816</v>
      </c>
      <c r="H120" s="22">
        <v>2377.8885047260273</v>
      </c>
      <c r="I120" s="22">
        <v>1131.3748304168896</v>
      </c>
      <c r="J120" s="22">
        <v>1146.245194952899</v>
      </c>
      <c r="K120" s="14">
        <v>51.113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6"/>
    </row>
    <row r="121" spans="1:22" s="2" customFormat="1" ht="15" customHeight="1">
      <c r="A121" s="23" t="s">
        <v>112</v>
      </c>
      <c r="B121" s="3">
        <f t="shared" si="2"/>
        <v>8451.611975524354</v>
      </c>
      <c r="C121" s="22">
        <v>3470.0417085429444</v>
      </c>
      <c r="D121" s="22">
        <v>0.21198761758564746</v>
      </c>
      <c r="E121" s="22">
        <v>969.5861159625165</v>
      </c>
      <c r="F121" s="22">
        <v>2344.8250629208687</v>
      </c>
      <c r="G121" s="14">
        <f t="shared" si="3"/>
        <v>1630.31510048044</v>
      </c>
      <c r="H121" s="22">
        <v>397.6753802663641</v>
      </c>
      <c r="I121" s="22">
        <v>949.4918511052003</v>
      </c>
      <c r="J121" s="22">
        <v>283.1478691088756</v>
      </c>
      <c r="K121" s="14">
        <v>36.632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6"/>
    </row>
    <row r="122" spans="1:22" s="2" customFormat="1" ht="15" customHeight="1">
      <c r="A122" s="23" t="s">
        <v>113</v>
      </c>
      <c r="B122" s="3">
        <f t="shared" si="2"/>
        <v>18999.737758320323</v>
      </c>
      <c r="C122" s="22">
        <v>7096.288056301243</v>
      </c>
      <c r="D122" s="22">
        <v>1257.6731467847192</v>
      </c>
      <c r="E122" s="22">
        <v>1615.023497396746</v>
      </c>
      <c r="F122" s="22">
        <v>6156.509623919241</v>
      </c>
      <c r="G122" s="14">
        <f t="shared" si="3"/>
        <v>2855.5724339183776</v>
      </c>
      <c r="H122" s="22">
        <v>1471.4181584587745</v>
      </c>
      <c r="I122" s="22">
        <v>831.5603846213227</v>
      </c>
      <c r="J122" s="22">
        <v>552.5938908382805</v>
      </c>
      <c r="K122" s="14">
        <v>18.671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6"/>
    </row>
    <row r="123" spans="1:22" s="2" customFormat="1" ht="15" customHeight="1">
      <c r="A123" s="23" t="s">
        <v>114</v>
      </c>
      <c r="B123" s="3">
        <f t="shared" si="2"/>
        <v>9200.690255232734</v>
      </c>
      <c r="C123" s="22">
        <v>3606.406056963383</v>
      </c>
      <c r="D123" s="22">
        <v>485.1766790612064</v>
      </c>
      <c r="E123" s="22">
        <v>777.822158275496</v>
      </c>
      <c r="F123" s="22">
        <v>3165.3181057482184</v>
      </c>
      <c r="G123" s="14">
        <f t="shared" si="3"/>
        <v>1164.8332551844305</v>
      </c>
      <c r="H123" s="22">
        <v>585.7422564574046</v>
      </c>
      <c r="I123" s="22">
        <v>525.4800826840947</v>
      </c>
      <c r="J123" s="22">
        <v>53.61091604293149</v>
      </c>
      <c r="K123" s="14">
        <v>1.134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6"/>
    </row>
    <row r="124" spans="1:22" s="2" customFormat="1" ht="15" customHeight="1">
      <c r="A124" s="23" t="s">
        <v>115</v>
      </c>
      <c r="B124" s="3">
        <f t="shared" si="2"/>
        <v>6014.776833478252</v>
      </c>
      <c r="C124" s="22">
        <v>2654.90129063409</v>
      </c>
      <c r="D124" s="22">
        <v>3.632936079969153</v>
      </c>
      <c r="E124" s="22">
        <v>265.4044983326295</v>
      </c>
      <c r="F124" s="22">
        <v>1858.5845062269077</v>
      </c>
      <c r="G124" s="14">
        <f t="shared" si="3"/>
        <v>1231.1036022046567</v>
      </c>
      <c r="H124" s="22">
        <v>458.02428467841656</v>
      </c>
      <c r="I124" s="22">
        <v>567.2543514546286</v>
      </c>
      <c r="J124" s="22">
        <v>205.82496607161139</v>
      </c>
      <c r="K124" s="14">
        <v>1.15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6"/>
    </row>
    <row r="125" spans="1:22" s="2" customFormat="1" ht="15" customHeight="1">
      <c r="A125" s="23" t="s">
        <v>116</v>
      </c>
      <c r="B125" s="3">
        <f t="shared" si="2"/>
        <v>31610.141036075867</v>
      </c>
      <c r="C125" s="22">
        <v>8273.111883446134</v>
      </c>
      <c r="D125" s="22">
        <v>762.0410450845017</v>
      </c>
      <c r="E125" s="22">
        <v>2218.8870701164847</v>
      </c>
      <c r="F125" s="22">
        <v>17218.011322399452</v>
      </c>
      <c r="G125" s="14">
        <f t="shared" si="3"/>
        <v>3133.328715029295</v>
      </c>
      <c r="H125" s="22">
        <v>804.2658243791993</v>
      </c>
      <c r="I125" s="22">
        <v>1423.433117473443</v>
      </c>
      <c r="J125" s="22">
        <v>905.6297731766527</v>
      </c>
      <c r="K125" s="14">
        <v>4.761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6"/>
    </row>
    <row r="126" spans="1:22" s="2" customFormat="1" ht="15" customHeight="1">
      <c r="A126" s="23" t="s">
        <v>117</v>
      </c>
      <c r="B126" s="3">
        <f t="shared" si="2"/>
        <v>21775.99224966181</v>
      </c>
      <c r="C126" s="22">
        <v>10258.715194232605</v>
      </c>
      <c r="D126" s="22">
        <v>63.62733687151245</v>
      </c>
      <c r="E126" s="22">
        <v>2413.1072647968044</v>
      </c>
      <c r="F126" s="22">
        <v>6218.904552562665</v>
      </c>
      <c r="G126" s="14">
        <f t="shared" si="3"/>
        <v>2816.873901198221</v>
      </c>
      <c r="H126" s="22">
        <v>1127.0126047718209</v>
      </c>
      <c r="I126" s="22">
        <v>1022.7967688007168</v>
      </c>
      <c r="J126" s="22">
        <v>667.0645276256831</v>
      </c>
      <c r="K126" s="14">
        <v>4.764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6"/>
    </row>
    <row r="127" spans="1:22" s="2" customFormat="1" ht="15" customHeight="1">
      <c r="A127" s="23" t="s">
        <v>118</v>
      </c>
      <c r="B127" s="3">
        <f t="shared" si="2"/>
        <v>7904.891689487369</v>
      </c>
      <c r="C127" s="22">
        <v>4097.656823330941</v>
      </c>
      <c r="D127" s="22">
        <v>5.935907131892356</v>
      </c>
      <c r="E127" s="22">
        <v>752.2468253594702</v>
      </c>
      <c r="F127" s="22">
        <v>1612.922831498868</v>
      </c>
      <c r="G127" s="14">
        <f t="shared" si="3"/>
        <v>1369.0583021661978</v>
      </c>
      <c r="H127" s="22">
        <v>529.4075676157003</v>
      </c>
      <c r="I127" s="22">
        <v>422.0447345504975</v>
      </c>
      <c r="J127" s="22">
        <v>417.606</v>
      </c>
      <c r="K127" s="14">
        <v>67.071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6"/>
    </row>
    <row r="128" spans="1:22" s="17" customFormat="1" ht="15" customHeight="1">
      <c r="A128" s="23" t="s">
        <v>119</v>
      </c>
      <c r="B128" s="3">
        <f t="shared" si="2"/>
        <v>70730.52576744022</v>
      </c>
      <c r="C128" s="3">
        <v>19082.689346522126</v>
      </c>
      <c r="D128" s="3">
        <v>16322.796051287743</v>
      </c>
      <c r="E128" s="22">
        <v>5029.348815773701</v>
      </c>
      <c r="F128" s="22">
        <v>21331.17758281221</v>
      </c>
      <c r="G128" s="14">
        <f t="shared" si="3"/>
        <v>8887.081971044438</v>
      </c>
      <c r="H128" s="22">
        <v>3080.577573585362</v>
      </c>
      <c r="I128" s="22">
        <v>3025.055751582738</v>
      </c>
      <c r="J128" s="22">
        <v>2781.448645876336</v>
      </c>
      <c r="K128" s="14">
        <v>77.432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8"/>
    </row>
    <row r="129" spans="1:22" s="2" customFormat="1" ht="15" customHeight="1">
      <c r="A129" s="23" t="s">
        <v>120</v>
      </c>
      <c r="B129" s="3">
        <f t="shared" si="2"/>
        <v>5939.479725944468</v>
      </c>
      <c r="C129" s="22">
        <v>2184.310414299973</v>
      </c>
      <c r="D129" s="22">
        <v>5.57593273337068</v>
      </c>
      <c r="E129" s="22">
        <v>1791.4251331463677</v>
      </c>
      <c r="F129" s="22">
        <v>606.7749096742622</v>
      </c>
      <c r="G129" s="14">
        <f t="shared" si="3"/>
        <v>1350.1013360904935</v>
      </c>
      <c r="H129" s="22">
        <v>300.6462678797194</v>
      </c>
      <c r="I129" s="22">
        <v>353.193372485271</v>
      </c>
      <c r="J129" s="22">
        <v>696.2616957255033</v>
      </c>
      <c r="K129" s="14">
        <v>1.292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6"/>
    </row>
    <row r="130" spans="1:22" s="2" customFormat="1" ht="15" customHeight="1">
      <c r="A130" s="23" t="s">
        <v>121</v>
      </c>
      <c r="B130" s="3">
        <f t="shared" si="2"/>
        <v>10119.088323441461</v>
      </c>
      <c r="C130" s="22">
        <v>5258.935026106795</v>
      </c>
      <c r="D130" s="22">
        <v>137.69602798047333</v>
      </c>
      <c r="E130" s="22">
        <v>1081.649587895269</v>
      </c>
      <c r="F130" s="22">
        <v>1707.1855860750748</v>
      </c>
      <c r="G130" s="14">
        <f t="shared" si="3"/>
        <v>1927.73109538385</v>
      </c>
      <c r="H130" s="22">
        <v>675.0184743237133</v>
      </c>
      <c r="I130" s="22">
        <v>790.2392734196719</v>
      </c>
      <c r="J130" s="22">
        <v>462.4733476404649</v>
      </c>
      <c r="K130" s="14">
        <v>5.891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6"/>
    </row>
    <row r="131" spans="1:22" s="2" customFormat="1" ht="15" customHeight="1">
      <c r="A131" s="23" t="s">
        <v>122</v>
      </c>
      <c r="B131" s="3">
        <f t="shared" si="2"/>
        <v>7932.503153124551</v>
      </c>
      <c r="C131" s="22">
        <v>4195.095478367688</v>
      </c>
      <c r="D131" s="22">
        <v>7.420846558459982</v>
      </c>
      <c r="E131" s="22">
        <v>882.9876059757158</v>
      </c>
      <c r="F131" s="22">
        <v>1304.363458008848</v>
      </c>
      <c r="G131" s="14">
        <f t="shared" si="3"/>
        <v>1489.4617642138392</v>
      </c>
      <c r="H131" s="22">
        <v>577.7843580913475</v>
      </c>
      <c r="I131" s="22">
        <v>766.2082978086873</v>
      </c>
      <c r="J131" s="22">
        <v>145.46910831380438</v>
      </c>
      <c r="K131" s="14">
        <v>53.174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6"/>
    </row>
    <row r="132" spans="1:22" s="2" customFormat="1" ht="15" customHeight="1">
      <c r="A132" s="23" t="s">
        <v>123</v>
      </c>
      <c r="B132" s="3">
        <f t="shared" si="2"/>
        <v>5250.602503362895</v>
      </c>
      <c r="C132" s="22">
        <v>2066.244881564073</v>
      </c>
      <c r="D132" s="22">
        <v>14.269777116541654</v>
      </c>
      <c r="E132" s="22">
        <v>390.4665862980111</v>
      </c>
      <c r="F132" s="22">
        <v>1958.9580670116275</v>
      </c>
      <c r="G132" s="14">
        <f t="shared" si="3"/>
        <v>819.4001913726426</v>
      </c>
      <c r="H132" s="22">
        <v>223.35693445072098</v>
      </c>
      <c r="I132" s="22">
        <v>396.69310636550347</v>
      </c>
      <c r="J132" s="22">
        <v>199.35015055641804</v>
      </c>
      <c r="K132" s="14">
        <v>1.263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6"/>
    </row>
    <row r="133" spans="1:22" s="2" customFormat="1" ht="15" customHeight="1">
      <c r="A133" s="23" t="s">
        <v>124</v>
      </c>
      <c r="B133" s="3">
        <f t="shared" si="2"/>
        <v>12748.559971067696</v>
      </c>
      <c r="C133" s="22">
        <v>4502.334303698117</v>
      </c>
      <c r="D133" s="22">
        <v>3868.13204621216</v>
      </c>
      <c r="E133" s="22">
        <v>1019.8974275117323</v>
      </c>
      <c r="F133" s="22">
        <v>1397.562595954395</v>
      </c>
      <c r="G133" s="14">
        <f t="shared" si="3"/>
        <v>1914.9815976912905</v>
      </c>
      <c r="H133" s="22">
        <v>644.8067923315654</v>
      </c>
      <c r="I133" s="22">
        <v>658.4743283290272</v>
      </c>
      <c r="J133" s="22">
        <v>611.7004770306979</v>
      </c>
      <c r="K133" s="14">
        <v>45.652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6"/>
    </row>
    <row r="134" spans="1:22" s="2" customFormat="1" ht="15" customHeight="1">
      <c r="A134" s="23" t="s">
        <v>125</v>
      </c>
      <c r="B134" s="3">
        <f t="shared" si="2"/>
        <v>20079.708389015355</v>
      </c>
      <c r="C134" s="22">
        <v>10758.07312203074</v>
      </c>
      <c r="D134" s="22">
        <v>222.5029808298109</v>
      </c>
      <c r="E134" s="22">
        <v>2969.734736728842</v>
      </c>
      <c r="F134" s="22">
        <v>2276.6235781555456</v>
      </c>
      <c r="G134" s="14">
        <f t="shared" si="3"/>
        <v>3765.3639712704153</v>
      </c>
      <c r="H134" s="22">
        <v>1169.8811286496768</v>
      </c>
      <c r="I134" s="22">
        <v>1735.760668987732</v>
      </c>
      <c r="J134" s="22">
        <v>859.7221736330066</v>
      </c>
      <c r="K134" s="14">
        <v>87.41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6"/>
    </row>
    <row r="135" spans="1:22" s="2" customFormat="1" ht="15" customHeight="1">
      <c r="A135" s="23" t="s">
        <v>126</v>
      </c>
      <c r="B135" s="3">
        <f t="shared" si="2"/>
        <v>14920.599488072467</v>
      </c>
      <c r="C135" s="22">
        <v>7309.207400038667</v>
      </c>
      <c r="D135" s="22">
        <v>41.01841969982467</v>
      </c>
      <c r="E135" s="22">
        <v>1450.3780777762788</v>
      </c>
      <c r="F135" s="22">
        <v>3522.9147150425356</v>
      </c>
      <c r="G135" s="14">
        <f t="shared" si="3"/>
        <v>2595.82487551516</v>
      </c>
      <c r="H135" s="22">
        <v>915.6372614128442</v>
      </c>
      <c r="I135" s="22">
        <v>682.048347663686</v>
      </c>
      <c r="J135" s="22">
        <v>998.13926643863</v>
      </c>
      <c r="K135" s="14">
        <v>1.256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6"/>
    </row>
    <row r="136" spans="1:22" s="2" customFormat="1" ht="15" customHeight="1">
      <c r="A136" s="23" t="s">
        <v>127</v>
      </c>
      <c r="B136" s="3">
        <f t="shared" si="2"/>
        <v>12889.775191148596</v>
      </c>
      <c r="C136" s="22">
        <v>4303.795046690055</v>
      </c>
      <c r="D136" s="22">
        <v>36.605709515252485</v>
      </c>
      <c r="E136" s="22">
        <v>665.584381184344</v>
      </c>
      <c r="F136" s="22">
        <v>5511.230564391974</v>
      </c>
      <c r="G136" s="14">
        <f t="shared" si="3"/>
        <v>2371.249489366969</v>
      </c>
      <c r="H136" s="22">
        <v>1088.1148239965814</v>
      </c>
      <c r="I136" s="22">
        <v>1169.9066123399255</v>
      </c>
      <c r="J136" s="22">
        <v>113.22805303046239</v>
      </c>
      <c r="K136" s="14">
        <v>1.31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6"/>
    </row>
    <row r="137" spans="1:22" s="2" customFormat="1" ht="15" customHeight="1">
      <c r="A137" s="23" t="s">
        <v>128</v>
      </c>
      <c r="B137" s="3">
        <f t="shared" si="2"/>
        <v>17489.60351107208</v>
      </c>
      <c r="C137" s="22">
        <v>7737.051741094664</v>
      </c>
      <c r="D137" s="22">
        <v>478.2225438950041</v>
      </c>
      <c r="E137" s="22">
        <v>2052.7028767944557</v>
      </c>
      <c r="F137" s="22">
        <v>4213.980965710249</v>
      </c>
      <c r="G137" s="14">
        <f t="shared" si="3"/>
        <v>2976.0823835777096</v>
      </c>
      <c r="H137" s="22">
        <v>1059.45959457401</v>
      </c>
      <c r="I137" s="22">
        <v>916.3324263223464</v>
      </c>
      <c r="J137" s="22">
        <v>1000.290362681353</v>
      </c>
      <c r="K137" s="14">
        <v>31.563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6"/>
    </row>
    <row r="138" spans="1:22" s="17" customFormat="1" ht="15" customHeight="1">
      <c r="A138" s="23" t="s">
        <v>129</v>
      </c>
      <c r="B138" s="3">
        <f t="shared" si="2"/>
        <v>133242.24229851956</v>
      </c>
      <c r="C138" s="22">
        <v>29304.805243246934</v>
      </c>
      <c r="D138" s="3">
        <v>69968.80980184743</v>
      </c>
      <c r="E138" s="22">
        <v>10323.431521699586</v>
      </c>
      <c r="F138" s="22">
        <v>5213.915717977485</v>
      </c>
      <c r="G138" s="14">
        <f t="shared" si="3"/>
        <v>18362.726013748128</v>
      </c>
      <c r="H138" s="22">
        <v>3245.687396051219</v>
      </c>
      <c r="I138" s="22">
        <v>3991.30638074486</v>
      </c>
      <c r="J138" s="22">
        <v>11125.73223695205</v>
      </c>
      <c r="K138" s="14">
        <v>68.554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8"/>
    </row>
    <row r="139" spans="1:22" s="2" customFormat="1" ht="15" customHeight="1">
      <c r="A139" s="23" t="s">
        <v>130</v>
      </c>
      <c r="B139" s="3">
        <f t="shared" si="2"/>
        <v>82654.18684184129</v>
      </c>
      <c r="C139" s="22">
        <v>28353.291818602298</v>
      </c>
      <c r="D139" s="22">
        <v>25560.78456966381</v>
      </c>
      <c r="E139" s="22">
        <v>6200.421324044553</v>
      </c>
      <c r="F139" s="22">
        <v>1957.0254811521181</v>
      </c>
      <c r="G139" s="14">
        <f t="shared" si="3"/>
        <v>20581.301648378525</v>
      </c>
      <c r="H139" s="22">
        <v>3585.7990447520033</v>
      </c>
      <c r="I139" s="22">
        <v>3929.798081633039</v>
      </c>
      <c r="J139" s="22">
        <v>13065.704521993484</v>
      </c>
      <c r="K139" s="14">
        <v>1.362</v>
      </c>
      <c r="L139" s="19"/>
      <c r="M139" s="8"/>
      <c r="U139" s="12"/>
      <c r="V139" s="16"/>
    </row>
    <row r="140" spans="1:22" s="2" customFormat="1" ht="15" customHeight="1">
      <c r="A140" s="23" t="s">
        <v>131</v>
      </c>
      <c r="B140" s="3">
        <f aca="true" t="shared" si="4" ref="B140:B195">SUM(C140:F140,G140,K140)</f>
        <v>6755.034070371145</v>
      </c>
      <c r="C140" s="22">
        <v>1959.0807023125667</v>
      </c>
      <c r="D140" s="22">
        <v>121.01676242788444</v>
      </c>
      <c r="E140" s="22">
        <v>538.2327914990537</v>
      </c>
      <c r="F140" s="22">
        <v>3065.1115035957146</v>
      </c>
      <c r="G140" s="14">
        <f aca="true" t="shared" si="5" ref="G140:G195">SUM(H140:J140)</f>
        <v>1069.2393105359263</v>
      </c>
      <c r="H140" s="22">
        <v>355.3015979987249</v>
      </c>
      <c r="I140" s="22">
        <v>578.8823520736669</v>
      </c>
      <c r="J140" s="22">
        <v>135.05536046353444</v>
      </c>
      <c r="K140" s="14">
        <v>2.353</v>
      </c>
      <c r="L140" s="19"/>
      <c r="M140" s="8"/>
      <c r="U140" s="12"/>
      <c r="V140" s="16"/>
    </row>
    <row r="141" spans="1:22" s="2" customFormat="1" ht="15" customHeight="1">
      <c r="A141" s="23" t="s">
        <v>132</v>
      </c>
      <c r="B141" s="3">
        <f t="shared" si="4"/>
        <v>4265.801822534053</v>
      </c>
      <c r="C141" s="22">
        <v>2043.907920142601</v>
      </c>
      <c r="D141" s="22">
        <v>1.1509802550690054</v>
      </c>
      <c r="E141" s="22">
        <v>368.62675265532465</v>
      </c>
      <c r="F141" s="22">
        <v>723.1218137383242</v>
      </c>
      <c r="G141" s="14">
        <f t="shared" si="5"/>
        <v>1127.752355742734</v>
      </c>
      <c r="H141" s="22">
        <v>542.0935728389725</v>
      </c>
      <c r="I141" s="22">
        <v>259.5110502511725</v>
      </c>
      <c r="J141" s="22">
        <v>326.14773265258896</v>
      </c>
      <c r="K141" s="14">
        <v>1.242</v>
      </c>
      <c r="L141" s="19"/>
      <c r="M141" s="8"/>
      <c r="U141" s="12"/>
      <c r="V141" s="16"/>
    </row>
    <row r="142" spans="1:22" s="2" customFormat="1" ht="15" customHeight="1">
      <c r="A142" s="23" t="s">
        <v>133</v>
      </c>
      <c r="B142" s="3">
        <f t="shared" si="4"/>
        <v>6222.886699704541</v>
      </c>
      <c r="C142" s="22">
        <v>2290.5650355521</v>
      </c>
      <c r="D142" s="22">
        <v>670.0657845518105</v>
      </c>
      <c r="E142" s="22">
        <v>449.8127060441294</v>
      </c>
      <c r="F142" s="22">
        <v>1429.2457836450167</v>
      </c>
      <c r="G142" s="14">
        <f t="shared" si="5"/>
        <v>1382.249389911483</v>
      </c>
      <c r="H142" s="22">
        <v>546.2833508208482</v>
      </c>
      <c r="I142" s="22">
        <v>573.6575641529382</v>
      </c>
      <c r="J142" s="22">
        <v>262.3084749376966</v>
      </c>
      <c r="K142" s="14">
        <v>0.948</v>
      </c>
      <c r="L142" s="19"/>
      <c r="M142" s="8"/>
      <c r="U142" s="12"/>
      <c r="V142" s="16"/>
    </row>
    <row r="143" spans="1:22" s="2" customFormat="1" ht="15" customHeight="1">
      <c r="A143" s="23" t="s">
        <v>134</v>
      </c>
      <c r="B143" s="3">
        <f t="shared" si="4"/>
        <v>5047.57006348201</v>
      </c>
      <c r="C143" s="22">
        <v>2056.6444386703283</v>
      </c>
      <c r="D143" s="22">
        <v>2.5459703826035085</v>
      </c>
      <c r="E143" s="22">
        <v>301.7312077751334</v>
      </c>
      <c r="F143" s="22">
        <v>1801.8766659429446</v>
      </c>
      <c r="G143" s="14">
        <f t="shared" si="5"/>
        <v>883.0017807109989</v>
      </c>
      <c r="H143" s="22">
        <v>288.45860343246846</v>
      </c>
      <c r="I143" s="22">
        <v>453.4564333068485</v>
      </c>
      <c r="J143" s="22">
        <v>141.08674397168193</v>
      </c>
      <c r="K143" s="14">
        <v>1.77</v>
      </c>
      <c r="L143" s="19"/>
      <c r="M143" s="8"/>
      <c r="U143" s="12"/>
      <c r="V143" s="16"/>
    </row>
    <row r="144" spans="1:22" s="2" customFormat="1" ht="15" customHeight="1">
      <c r="A144" s="23" t="s">
        <v>135</v>
      </c>
      <c r="B144" s="3">
        <f t="shared" si="4"/>
        <v>35243.570830586395</v>
      </c>
      <c r="C144" s="22">
        <v>14744.382924586696</v>
      </c>
      <c r="D144" s="22">
        <v>601.0761766058216</v>
      </c>
      <c r="E144" s="22">
        <v>3628.418329881942</v>
      </c>
      <c r="F144" s="22">
        <v>12518.206330730085</v>
      </c>
      <c r="G144" s="14">
        <f t="shared" si="5"/>
        <v>3748.3900687818523</v>
      </c>
      <c r="H144" s="22">
        <v>1453.5353139709487</v>
      </c>
      <c r="I144" s="22">
        <v>2024.044361859006</v>
      </c>
      <c r="J144" s="22">
        <v>270.8103929518977</v>
      </c>
      <c r="K144" s="14">
        <v>3.097</v>
      </c>
      <c r="L144" s="19"/>
      <c r="M144" s="8"/>
      <c r="U144" s="12"/>
      <c r="V144" s="16"/>
    </row>
    <row r="145" spans="1:22" s="2" customFormat="1" ht="15" customHeight="1">
      <c r="A145" s="23" t="s">
        <v>136</v>
      </c>
      <c r="B145" s="3">
        <f t="shared" si="4"/>
        <v>40679.919566272416</v>
      </c>
      <c r="C145" s="22">
        <v>9102.706907072734</v>
      </c>
      <c r="D145" s="22">
        <v>5058.158505241791</v>
      </c>
      <c r="E145" s="22">
        <v>2564.846373007109</v>
      </c>
      <c r="F145" s="22">
        <v>20801.96537442576</v>
      </c>
      <c r="G145" s="14">
        <f t="shared" si="5"/>
        <v>3017.3214065250204</v>
      </c>
      <c r="H145" s="22">
        <v>1224.2514997513615</v>
      </c>
      <c r="I145" s="22">
        <v>1347.725664038789</v>
      </c>
      <c r="J145" s="22">
        <v>445.34424273487014</v>
      </c>
      <c r="K145" s="14">
        <v>134.921</v>
      </c>
      <c r="L145" s="19"/>
      <c r="M145" s="8"/>
      <c r="U145" s="12"/>
      <c r="V145" s="16"/>
    </row>
    <row r="146" spans="1:22" s="2" customFormat="1" ht="15" customHeight="1">
      <c r="A146" s="23" t="s">
        <v>137</v>
      </c>
      <c r="B146" s="3">
        <f t="shared" si="4"/>
        <v>15479.584366993133</v>
      </c>
      <c r="C146" s="22">
        <v>7766.946703359198</v>
      </c>
      <c r="D146" s="22">
        <v>171.18777360261325</v>
      </c>
      <c r="E146" s="22">
        <v>1534.126706027738</v>
      </c>
      <c r="F146" s="22">
        <v>3530.937911847271</v>
      </c>
      <c r="G146" s="14">
        <f t="shared" si="5"/>
        <v>2455.5992721563102</v>
      </c>
      <c r="H146" s="22">
        <v>1365.2147024069955</v>
      </c>
      <c r="I146" s="22">
        <v>934.0725675056914</v>
      </c>
      <c r="J146" s="22">
        <v>156.31200224362348</v>
      </c>
      <c r="K146" s="14">
        <v>20.786</v>
      </c>
      <c r="L146" s="19"/>
      <c r="M146" s="8"/>
      <c r="U146" s="12"/>
      <c r="V146" s="16"/>
    </row>
    <row r="147" spans="1:22" s="2" customFormat="1" ht="15" customHeight="1">
      <c r="A147" s="23" t="s">
        <v>138</v>
      </c>
      <c r="B147" s="3">
        <f t="shared" si="4"/>
        <v>6394.6372367422</v>
      </c>
      <c r="C147" s="22">
        <v>2743.6761577482675</v>
      </c>
      <c r="D147" s="22">
        <v>752.0768629567924</v>
      </c>
      <c r="E147" s="22">
        <v>375.7407548659418</v>
      </c>
      <c r="F147" s="22">
        <v>1641.9206792885361</v>
      </c>
      <c r="G147" s="14">
        <f t="shared" si="5"/>
        <v>880.5767818826624</v>
      </c>
      <c r="H147" s="22">
        <v>326.58824610648327</v>
      </c>
      <c r="I147" s="22">
        <v>453.84030604697625</v>
      </c>
      <c r="J147" s="22">
        <v>100.14822972920287</v>
      </c>
      <c r="K147" s="14">
        <v>0.646</v>
      </c>
      <c r="L147" s="19"/>
      <c r="M147" s="8"/>
      <c r="U147" s="12"/>
      <c r="V147" s="16"/>
    </row>
    <row r="148" spans="1:22" s="2" customFormat="1" ht="15" customHeight="1">
      <c r="A148" s="23" t="s">
        <v>139</v>
      </c>
      <c r="B148" s="3">
        <f t="shared" si="4"/>
        <v>19397.01702462841</v>
      </c>
      <c r="C148" s="22">
        <v>10797.672038212278</v>
      </c>
      <c r="D148" s="22">
        <v>68.95547408204986</v>
      </c>
      <c r="E148" s="22">
        <v>1755.8928019195052</v>
      </c>
      <c r="F148" s="22">
        <v>3914.6257982706993</v>
      </c>
      <c r="G148" s="14">
        <f t="shared" si="5"/>
        <v>2809.6849121438777</v>
      </c>
      <c r="H148" s="22">
        <v>1453.2366123484778</v>
      </c>
      <c r="I148" s="22">
        <v>1018.9875605440503</v>
      </c>
      <c r="J148" s="22">
        <v>337.4607392513495</v>
      </c>
      <c r="K148" s="14">
        <v>50.186</v>
      </c>
      <c r="L148" s="19"/>
      <c r="M148" s="8"/>
      <c r="U148" s="12"/>
      <c r="V148" s="16"/>
    </row>
    <row r="149" spans="1:22" s="2" customFormat="1" ht="15" customHeight="1">
      <c r="A149" s="23" t="s">
        <v>140</v>
      </c>
      <c r="B149" s="3">
        <f t="shared" si="4"/>
        <v>8739.121074722158</v>
      </c>
      <c r="C149" s="22">
        <v>2858.0705436051094</v>
      </c>
      <c r="D149" s="22">
        <v>238.97230993139473</v>
      </c>
      <c r="E149" s="22">
        <v>473.5508872276829</v>
      </c>
      <c r="F149" s="22">
        <v>2783.48199281337</v>
      </c>
      <c r="G149" s="14">
        <f t="shared" si="5"/>
        <v>2383.878341144601</v>
      </c>
      <c r="H149" s="22">
        <v>1130.6308456549689</v>
      </c>
      <c r="I149" s="22">
        <v>522.6880574821066</v>
      </c>
      <c r="J149" s="22">
        <v>730.5594380075255</v>
      </c>
      <c r="K149" s="14">
        <v>1.167</v>
      </c>
      <c r="L149" s="19"/>
      <c r="M149" s="8"/>
      <c r="U149" s="12"/>
      <c r="V149" s="16"/>
    </row>
    <row r="150" spans="1:22" s="2" customFormat="1" ht="15" customHeight="1">
      <c r="A150" s="23" t="s">
        <v>141</v>
      </c>
      <c r="B150" s="3">
        <f t="shared" si="4"/>
        <v>27010.4387309258</v>
      </c>
      <c r="C150" s="22">
        <v>11856.867211645846</v>
      </c>
      <c r="D150" s="22">
        <v>3689.1312982183</v>
      </c>
      <c r="E150" s="22">
        <v>1817.9422926265927</v>
      </c>
      <c r="F150" s="22">
        <v>4961.680699717538</v>
      </c>
      <c r="G150" s="14">
        <f t="shared" si="5"/>
        <v>4682.183228717528</v>
      </c>
      <c r="H150" s="22">
        <v>2103.916622986394</v>
      </c>
      <c r="I150" s="22">
        <v>1812.6563892283427</v>
      </c>
      <c r="J150" s="22">
        <v>765.6102165027916</v>
      </c>
      <c r="K150" s="14">
        <v>2.634</v>
      </c>
      <c r="L150" s="19"/>
      <c r="M150" s="8"/>
      <c r="U150" s="12"/>
      <c r="V150" s="16"/>
    </row>
    <row r="151" spans="1:22" s="2" customFormat="1" ht="15" customHeight="1">
      <c r="A151" s="23" t="s">
        <v>142</v>
      </c>
      <c r="B151" s="3">
        <f t="shared" si="4"/>
        <v>9225.070026697796</v>
      </c>
      <c r="C151" s="22">
        <v>3211.505595213723</v>
      </c>
      <c r="D151" s="22">
        <v>29.267612463896754</v>
      </c>
      <c r="E151" s="22">
        <v>647.9715210671335</v>
      </c>
      <c r="F151" s="22">
        <v>3725.8342959944775</v>
      </c>
      <c r="G151" s="14">
        <f t="shared" si="5"/>
        <v>1609.5310019585672</v>
      </c>
      <c r="H151" s="22">
        <v>609.1716489496444</v>
      </c>
      <c r="I151" s="22">
        <v>726.520320990938</v>
      </c>
      <c r="J151" s="22">
        <v>273.8390320179849</v>
      </c>
      <c r="K151" s="14">
        <v>0.96</v>
      </c>
      <c r="L151" s="19"/>
      <c r="M151" s="8"/>
      <c r="U151" s="12"/>
      <c r="V151" s="16"/>
    </row>
    <row r="152" spans="1:22" s="17" customFormat="1" ht="15" customHeight="1">
      <c r="A152" s="23" t="s">
        <v>143</v>
      </c>
      <c r="B152" s="3">
        <f t="shared" si="4"/>
        <v>18115.195880624484</v>
      </c>
      <c r="C152" s="22">
        <v>8619.814096132532</v>
      </c>
      <c r="D152" s="22">
        <v>2215.8704537153862</v>
      </c>
      <c r="E152" s="22">
        <v>1708.9655830636336</v>
      </c>
      <c r="F152" s="22">
        <v>3600.355672503355</v>
      </c>
      <c r="G152" s="14">
        <f t="shared" si="5"/>
        <v>1968.7320752095811</v>
      </c>
      <c r="H152" s="22">
        <v>662.982430815503</v>
      </c>
      <c r="I152" s="22">
        <v>1226.1098993599078</v>
      </c>
      <c r="J152" s="22">
        <v>79.63974503417046</v>
      </c>
      <c r="K152" s="14">
        <v>1.458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8"/>
    </row>
    <row r="153" spans="1:22" s="2" customFormat="1" ht="15" customHeight="1">
      <c r="A153" s="23" t="s">
        <v>144</v>
      </c>
      <c r="B153" s="3">
        <f t="shared" si="4"/>
        <v>8311.750977271586</v>
      </c>
      <c r="C153" s="22">
        <v>4289.749385224517</v>
      </c>
      <c r="D153" s="22">
        <v>56.62535260052527</v>
      </c>
      <c r="E153" s="22">
        <v>875.0103527455954</v>
      </c>
      <c r="F153" s="22">
        <v>1861.3214263682478</v>
      </c>
      <c r="G153" s="14">
        <f t="shared" si="5"/>
        <v>1227.9764603327028</v>
      </c>
      <c r="H153" s="22">
        <v>438.8973255654097</v>
      </c>
      <c r="I153" s="22">
        <v>502.9071099432644</v>
      </c>
      <c r="J153" s="22">
        <v>286.1720248240288</v>
      </c>
      <c r="K153" s="14">
        <v>1.068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6"/>
    </row>
    <row r="154" spans="1:22" s="2" customFormat="1" ht="15" customHeight="1">
      <c r="A154" s="23" t="s">
        <v>145</v>
      </c>
      <c r="B154" s="3">
        <f t="shared" si="4"/>
        <v>5526.161043193276</v>
      </c>
      <c r="C154" s="22">
        <v>1580.0776109036967</v>
      </c>
      <c r="D154" s="22">
        <v>322.8108282612966</v>
      </c>
      <c r="E154" s="22">
        <v>293.88091121869667</v>
      </c>
      <c r="F154" s="22">
        <v>2340.689189899842</v>
      </c>
      <c r="G154" s="14">
        <f t="shared" si="5"/>
        <v>987.4865029097438</v>
      </c>
      <c r="H154" s="22">
        <v>394.0507461256142</v>
      </c>
      <c r="I154" s="22">
        <v>409.7357789550225</v>
      </c>
      <c r="J154" s="22">
        <v>183.69997782910707</v>
      </c>
      <c r="K154" s="14">
        <v>1.216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6"/>
    </row>
    <row r="155" spans="1:22" s="2" customFormat="1" ht="15" customHeight="1">
      <c r="A155" s="23" t="s">
        <v>146</v>
      </c>
      <c r="B155" s="3">
        <f t="shared" si="4"/>
        <v>6026.924995856428</v>
      </c>
      <c r="C155" s="22">
        <v>2871.3328110629914</v>
      </c>
      <c r="D155" s="22">
        <v>2.3719538169410637</v>
      </c>
      <c r="E155" s="22">
        <v>1298.1606271329342</v>
      </c>
      <c r="F155" s="22">
        <v>739.7775037955453</v>
      </c>
      <c r="G155" s="14">
        <f t="shared" si="5"/>
        <v>1114.1871000480155</v>
      </c>
      <c r="H155" s="22">
        <v>504.21546814377</v>
      </c>
      <c r="I155" s="22">
        <v>383.2195364104253</v>
      </c>
      <c r="J155" s="22">
        <v>226.75209549382015</v>
      </c>
      <c r="K155" s="14">
        <v>1.095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6"/>
    </row>
    <row r="156" spans="1:22" s="2" customFormat="1" ht="15" customHeight="1">
      <c r="A156" s="23" t="s">
        <v>147</v>
      </c>
      <c r="B156" s="3">
        <f t="shared" si="4"/>
        <v>10770.822991512876</v>
      </c>
      <c r="C156" s="22">
        <v>3243.0038514595494</v>
      </c>
      <c r="D156" s="22">
        <v>16.190779626490507</v>
      </c>
      <c r="E156" s="22">
        <v>670.4900659231896</v>
      </c>
      <c r="F156" s="22">
        <v>5381.181271724872</v>
      </c>
      <c r="G156" s="14">
        <f t="shared" si="5"/>
        <v>1458.728022778774</v>
      </c>
      <c r="H156" s="22">
        <v>449.9522683006623</v>
      </c>
      <c r="I156" s="22">
        <v>721.6316876260424</v>
      </c>
      <c r="J156" s="22">
        <v>287.1440668520692</v>
      </c>
      <c r="K156" s="14">
        <v>1.229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6"/>
    </row>
    <row r="157" spans="1:22" s="2" customFormat="1" ht="15" customHeight="1">
      <c r="A157" s="23" t="s">
        <v>148</v>
      </c>
      <c r="B157" s="3">
        <f t="shared" si="4"/>
        <v>4720.982395075328</v>
      </c>
      <c r="C157" s="22">
        <v>2423.962114254777</v>
      </c>
      <c r="D157" s="22">
        <v>10.369867474700442</v>
      </c>
      <c r="E157" s="22">
        <v>508.71153309536703</v>
      </c>
      <c r="F157" s="22">
        <v>681.2833660804652</v>
      </c>
      <c r="G157" s="14">
        <f t="shared" si="5"/>
        <v>1095.5505141700187</v>
      </c>
      <c r="H157" s="22">
        <v>311.95806929937726</v>
      </c>
      <c r="I157" s="22">
        <v>367.9303945283759</v>
      </c>
      <c r="J157" s="22">
        <v>415.66205034226545</v>
      </c>
      <c r="K157" s="14">
        <v>1.105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6"/>
    </row>
    <row r="158" spans="1:22" s="2" customFormat="1" ht="15" customHeight="1">
      <c r="A158" s="23" t="s">
        <v>149</v>
      </c>
      <c r="B158" s="3">
        <f t="shared" si="4"/>
        <v>3636.604871797399</v>
      </c>
      <c r="C158" s="22">
        <v>1854.8680214349188</v>
      </c>
      <c r="D158" s="22">
        <v>25.430635053436447</v>
      </c>
      <c r="E158" s="22">
        <v>248.0919012934532</v>
      </c>
      <c r="F158" s="22">
        <v>831.9081135050703</v>
      </c>
      <c r="G158" s="14">
        <f t="shared" si="5"/>
        <v>675.0972005105203</v>
      </c>
      <c r="H158" s="22">
        <v>293.766181686022</v>
      </c>
      <c r="I158" s="22">
        <v>202.60963953741467</v>
      </c>
      <c r="J158" s="22">
        <v>178.72137928708366</v>
      </c>
      <c r="K158" s="14">
        <v>1.209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6"/>
    </row>
    <row r="159" spans="1:22" s="2" customFormat="1" ht="15" customHeight="1">
      <c r="A159" s="23" t="s">
        <v>150</v>
      </c>
      <c r="B159" s="3">
        <f t="shared" si="4"/>
        <v>9501.359941392926</v>
      </c>
      <c r="C159" s="22">
        <v>5031.323911947342</v>
      </c>
      <c r="D159" s="22">
        <v>422.4389881195754</v>
      </c>
      <c r="E159" s="22">
        <v>689.5463962484839</v>
      </c>
      <c r="F159" s="22">
        <v>2278.0170103973887</v>
      </c>
      <c r="G159" s="14">
        <f t="shared" si="5"/>
        <v>1079.0476346801347</v>
      </c>
      <c r="H159" s="22">
        <v>505.3767019668901</v>
      </c>
      <c r="I159" s="22">
        <v>271.17536697316996</v>
      </c>
      <c r="J159" s="22">
        <v>302.4955657400746</v>
      </c>
      <c r="K159" s="14">
        <v>0.986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6"/>
    </row>
    <row r="160" spans="1:22" s="2" customFormat="1" ht="15" customHeight="1">
      <c r="A160" s="23" t="s">
        <v>151</v>
      </c>
      <c r="B160" s="3">
        <f t="shared" si="4"/>
        <v>82175.4057663614</v>
      </c>
      <c r="C160" s="22">
        <v>29816.346010111345</v>
      </c>
      <c r="D160" s="22">
        <v>10736.024166231366</v>
      </c>
      <c r="E160" s="22">
        <v>14925.461648355224</v>
      </c>
      <c r="F160" s="22">
        <v>13086.607514938765</v>
      </c>
      <c r="G160" s="14">
        <f t="shared" si="5"/>
        <v>13484.5044267247</v>
      </c>
      <c r="H160" s="22">
        <v>5181.6263368731925</v>
      </c>
      <c r="I160" s="22">
        <v>3271.9518550883863</v>
      </c>
      <c r="J160" s="22">
        <v>5030.926234763121</v>
      </c>
      <c r="K160" s="14">
        <v>126.462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6"/>
    </row>
    <row r="161" spans="1:22" s="2" customFormat="1" ht="15" customHeight="1">
      <c r="A161" s="23" t="s">
        <v>152</v>
      </c>
      <c r="B161" s="3">
        <f t="shared" si="4"/>
        <v>11679.482060543578</v>
      </c>
      <c r="C161" s="22">
        <v>3696.435146279114</v>
      </c>
      <c r="D161" s="22">
        <v>118.8717272522244</v>
      </c>
      <c r="E161" s="22">
        <v>646.1014758112738</v>
      </c>
      <c r="F161" s="22">
        <v>6083.974893520932</v>
      </c>
      <c r="G161" s="14">
        <f t="shared" si="5"/>
        <v>1132.6508176800342</v>
      </c>
      <c r="H161" s="22">
        <v>472.32228917465136</v>
      </c>
      <c r="I161" s="22">
        <v>453.3173319206046</v>
      </c>
      <c r="J161" s="22">
        <v>207.0111965847782</v>
      </c>
      <c r="K161" s="14">
        <v>1.448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6"/>
    </row>
    <row r="162" spans="1:22" s="2" customFormat="1" ht="15" customHeight="1">
      <c r="A162" s="23" t="s">
        <v>153</v>
      </c>
      <c r="B162" s="3">
        <f t="shared" si="4"/>
        <v>67960.1029575976</v>
      </c>
      <c r="C162" s="22">
        <v>23939.17275962078</v>
      </c>
      <c r="D162" s="22">
        <v>13520.26710044888</v>
      </c>
      <c r="E162" s="22">
        <v>6415.73738392938</v>
      </c>
      <c r="F162" s="22">
        <v>14949.779896879863</v>
      </c>
      <c r="G162" s="14">
        <f t="shared" si="5"/>
        <v>9062.594816718683</v>
      </c>
      <c r="H162" s="22">
        <v>4518.993039146239</v>
      </c>
      <c r="I162" s="22">
        <v>2993.7772381025943</v>
      </c>
      <c r="J162" s="22">
        <v>1549.8245394698497</v>
      </c>
      <c r="K162" s="14">
        <v>72.551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6"/>
    </row>
    <row r="163" spans="1:22" s="2" customFormat="1" ht="15" customHeight="1">
      <c r="A163" s="23" t="s">
        <v>154</v>
      </c>
      <c r="B163" s="3">
        <f t="shared" si="4"/>
        <v>42931.793426682336</v>
      </c>
      <c r="C163" s="22">
        <v>6416.914852063804</v>
      </c>
      <c r="D163" s="22">
        <v>5913.572632543487</v>
      </c>
      <c r="E163" s="22">
        <v>1410.8913682263797</v>
      </c>
      <c r="F163" s="22">
        <v>26124.93403827268</v>
      </c>
      <c r="G163" s="14">
        <f t="shared" si="5"/>
        <v>3023.472535575978</v>
      </c>
      <c r="H163" s="22">
        <v>1378.9732419355685</v>
      </c>
      <c r="I163" s="22">
        <v>1227.5214530484673</v>
      </c>
      <c r="J163" s="22">
        <v>416.97784059194186</v>
      </c>
      <c r="K163" s="14">
        <v>42.008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6"/>
    </row>
    <row r="164" spans="1:22" s="2" customFormat="1" ht="15" customHeight="1">
      <c r="A164" s="23" t="s">
        <v>155</v>
      </c>
      <c r="B164" s="3">
        <f t="shared" si="4"/>
        <v>21227.016846930786</v>
      </c>
      <c r="C164" s="22">
        <v>7877.889607692121</v>
      </c>
      <c r="D164" s="22">
        <v>1357.0395313088839</v>
      </c>
      <c r="E164" s="22">
        <v>2857.936158987654</v>
      </c>
      <c r="F164" s="22">
        <v>4771.4977914332985</v>
      </c>
      <c r="G164" s="14">
        <f t="shared" si="5"/>
        <v>4360.77375750883</v>
      </c>
      <c r="H164" s="22">
        <v>2064.4233326446633</v>
      </c>
      <c r="I164" s="22">
        <v>1205.7239718797039</v>
      </c>
      <c r="J164" s="22">
        <v>1090.6264529844625</v>
      </c>
      <c r="K164" s="14">
        <v>1.88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6"/>
    </row>
    <row r="165" spans="1:22" s="2" customFormat="1" ht="15" customHeight="1">
      <c r="A165" s="23" t="s">
        <v>156</v>
      </c>
      <c r="B165" s="3">
        <f t="shared" si="4"/>
        <v>10803.738245074908</v>
      </c>
      <c r="C165" s="22">
        <v>5585.08267492609</v>
      </c>
      <c r="D165" s="22">
        <v>30.749549547845447</v>
      </c>
      <c r="E165" s="22">
        <v>1221.5645859567462</v>
      </c>
      <c r="F165" s="22">
        <v>2169.2196092588883</v>
      </c>
      <c r="G165" s="14">
        <f t="shared" si="5"/>
        <v>1796.0078253853394</v>
      </c>
      <c r="H165" s="22">
        <v>808.8659611028731</v>
      </c>
      <c r="I165" s="22">
        <v>872.4146652591256</v>
      </c>
      <c r="J165" s="22">
        <v>114.7271990233408</v>
      </c>
      <c r="K165" s="14">
        <v>1.114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6"/>
    </row>
    <row r="166" spans="1:22" s="2" customFormat="1" ht="15" customHeight="1">
      <c r="A166" s="23" t="s">
        <v>157</v>
      </c>
      <c r="B166" s="3">
        <f t="shared" si="4"/>
        <v>113370.45061475495</v>
      </c>
      <c r="C166" s="22">
        <v>25540.206379759038</v>
      </c>
      <c r="D166" s="22">
        <v>25358.01005372018</v>
      </c>
      <c r="E166" s="22">
        <v>10441.26035011858</v>
      </c>
      <c r="F166" s="22">
        <v>40618.582489383356</v>
      </c>
      <c r="G166" s="14">
        <f t="shared" si="5"/>
        <v>11257.240341773795</v>
      </c>
      <c r="H166" s="22">
        <v>4031.514174855818</v>
      </c>
      <c r="I166" s="22">
        <v>4626.384496835528</v>
      </c>
      <c r="J166" s="22">
        <v>2599.3416700824496</v>
      </c>
      <c r="K166" s="14">
        <v>155.151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6"/>
    </row>
    <row r="167" spans="1:22" s="2" customFormat="1" ht="15" customHeight="1">
      <c r="A167" s="23" t="s">
        <v>158</v>
      </c>
      <c r="B167" s="3">
        <f t="shared" si="4"/>
        <v>7342.799827587396</v>
      </c>
      <c r="C167" s="22">
        <v>3737.5195622144747</v>
      </c>
      <c r="D167" s="22">
        <v>12.765818447032805</v>
      </c>
      <c r="E167" s="22">
        <v>584.4664488677406</v>
      </c>
      <c r="F167" s="22">
        <v>1753.6009737501104</v>
      </c>
      <c r="G167" s="14">
        <f t="shared" si="5"/>
        <v>1253.3300243080373</v>
      </c>
      <c r="H167" s="22">
        <v>587.9363577278289</v>
      </c>
      <c r="I167" s="22">
        <v>462.8064830970244</v>
      </c>
      <c r="J167" s="22">
        <v>202.58718348318402</v>
      </c>
      <c r="K167" s="14">
        <v>1.117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6"/>
    </row>
    <row r="168" spans="1:22" s="2" customFormat="1" ht="15" customHeight="1">
      <c r="A168" s="23" t="s">
        <v>159</v>
      </c>
      <c r="B168" s="3">
        <f t="shared" si="4"/>
        <v>5667.284014665442</v>
      </c>
      <c r="C168" s="22">
        <v>3198.8616259771065</v>
      </c>
      <c r="D168" s="22">
        <v>183.22147629371494</v>
      </c>
      <c r="E168" s="22">
        <v>377.1859329144872</v>
      </c>
      <c r="F168" s="22">
        <v>1228.1732706107027</v>
      </c>
      <c r="G168" s="14">
        <f t="shared" si="5"/>
        <v>678.7097088694303</v>
      </c>
      <c r="H168" s="22">
        <v>250.83867389892524</v>
      </c>
      <c r="I168" s="22">
        <v>417.09517974410215</v>
      </c>
      <c r="J168" s="22">
        <v>10.775855226402895</v>
      </c>
      <c r="K168" s="14">
        <v>1.132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6"/>
    </row>
    <row r="169" spans="1:22" s="2" customFormat="1" ht="15" customHeight="1">
      <c r="A169" s="23" t="s">
        <v>160</v>
      </c>
      <c r="B169" s="3">
        <f t="shared" si="4"/>
        <v>30746.78096493743</v>
      </c>
      <c r="C169" s="22">
        <v>12952.031926009073</v>
      </c>
      <c r="D169" s="22">
        <v>3976.0459030213965</v>
      </c>
      <c r="E169" s="22">
        <v>3856.869835857491</v>
      </c>
      <c r="F169" s="22">
        <v>5949.703808200396</v>
      </c>
      <c r="G169" s="14">
        <f t="shared" si="5"/>
        <v>3967.4354918490717</v>
      </c>
      <c r="H169" s="22">
        <v>1883.186544350191</v>
      </c>
      <c r="I169" s="22">
        <v>1226.1356108958987</v>
      </c>
      <c r="J169" s="22">
        <v>858.1133366029819</v>
      </c>
      <c r="K169" s="14">
        <v>44.694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6"/>
    </row>
    <row r="170" spans="1:22" s="2" customFormat="1" ht="15" customHeight="1">
      <c r="A170" s="23" t="s">
        <v>161</v>
      </c>
      <c r="B170" s="3">
        <f t="shared" si="4"/>
        <v>15612.769487864856</v>
      </c>
      <c r="C170" s="22">
        <v>7361.245823492416</v>
      </c>
      <c r="D170" s="22">
        <v>149.1635572450219</v>
      </c>
      <c r="E170" s="22">
        <v>1259.748145779051</v>
      </c>
      <c r="F170" s="22">
        <v>4116.4353340605385</v>
      </c>
      <c r="G170" s="14">
        <f t="shared" si="5"/>
        <v>2724.7706272878268</v>
      </c>
      <c r="H170" s="22">
        <v>1034.15987018337</v>
      </c>
      <c r="I170" s="22">
        <v>1168.1582818851502</v>
      </c>
      <c r="J170" s="22">
        <v>522.4524752193065</v>
      </c>
      <c r="K170" s="14">
        <v>1.406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6"/>
    </row>
    <row r="171" spans="1:22" s="2" customFormat="1" ht="15" customHeight="1">
      <c r="A171" s="23" t="s">
        <v>162</v>
      </c>
      <c r="B171" s="3">
        <f t="shared" si="4"/>
        <v>7924.455913902903</v>
      </c>
      <c r="C171" s="22">
        <v>3562.869971129295</v>
      </c>
      <c r="D171" s="22">
        <v>183.00801797705398</v>
      </c>
      <c r="E171" s="22">
        <v>545.8664211812094</v>
      </c>
      <c r="F171" s="22">
        <v>1999.727323436414</v>
      </c>
      <c r="G171" s="14">
        <f t="shared" si="5"/>
        <v>1631.8861801789308</v>
      </c>
      <c r="H171" s="22">
        <v>1071.7656278269849</v>
      </c>
      <c r="I171" s="22">
        <v>542.396552351946</v>
      </c>
      <c r="J171" s="22">
        <v>17.724</v>
      </c>
      <c r="K171" s="14">
        <v>1.098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6"/>
    </row>
    <row r="172" spans="1:22" s="2" customFormat="1" ht="15" customHeight="1">
      <c r="A172" s="23" t="s">
        <v>163</v>
      </c>
      <c r="B172" s="3">
        <f t="shared" si="4"/>
        <v>29267.830276084238</v>
      </c>
      <c r="C172" s="22">
        <v>8693.740488746393</v>
      </c>
      <c r="D172" s="22">
        <v>400.3333336922439</v>
      </c>
      <c r="E172" s="22">
        <v>3256.1824572619776</v>
      </c>
      <c r="F172" s="22">
        <v>12828.879467872624</v>
      </c>
      <c r="G172" s="14">
        <f t="shared" si="5"/>
        <v>4011.555528511001</v>
      </c>
      <c r="H172" s="22">
        <v>1533.0302645124289</v>
      </c>
      <c r="I172" s="22">
        <v>1849.2038144512096</v>
      </c>
      <c r="J172" s="22">
        <v>629.3214495473625</v>
      </c>
      <c r="K172" s="14">
        <v>77.139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6"/>
    </row>
    <row r="173" spans="1:22" s="17" customFormat="1" ht="15" customHeight="1">
      <c r="A173" s="23" t="s">
        <v>164</v>
      </c>
      <c r="B173" s="3">
        <f t="shared" si="4"/>
        <v>148217.92004476328</v>
      </c>
      <c r="C173" s="3">
        <v>22817.465609983545</v>
      </c>
      <c r="D173" s="3">
        <v>71708.06380626804</v>
      </c>
      <c r="E173" s="22">
        <v>35271.21861672427</v>
      </c>
      <c r="F173" s="22">
        <v>8644.601605053342</v>
      </c>
      <c r="G173" s="14">
        <f t="shared" si="5"/>
        <v>9639.843406734059</v>
      </c>
      <c r="H173" s="22">
        <v>3299.361328779906</v>
      </c>
      <c r="I173" s="22">
        <v>4779.219801825223</v>
      </c>
      <c r="J173" s="22">
        <v>1561.2622761289292</v>
      </c>
      <c r="K173" s="14">
        <v>136.727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8"/>
    </row>
    <row r="174" spans="1:22" s="2" customFormat="1" ht="15" customHeight="1">
      <c r="A174" s="23" t="s">
        <v>165</v>
      </c>
      <c r="B174" s="3">
        <f t="shared" si="4"/>
        <v>9786.573577525023</v>
      </c>
      <c r="C174" s="22">
        <v>2187.4878909222575</v>
      </c>
      <c r="D174" s="22">
        <v>118.6346337875492</v>
      </c>
      <c r="E174" s="22">
        <v>522.934994178923</v>
      </c>
      <c r="F174" s="22">
        <v>5792.624875877472</v>
      </c>
      <c r="G174" s="14">
        <f t="shared" si="5"/>
        <v>1162.0201827588226</v>
      </c>
      <c r="H174" s="22">
        <v>316.6681167298324</v>
      </c>
      <c r="I174" s="22">
        <v>512.9276096652086</v>
      </c>
      <c r="J174" s="22">
        <v>332.4244563637817</v>
      </c>
      <c r="K174" s="14">
        <v>2.871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6"/>
    </row>
    <row r="175" spans="1:22" s="2" customFormat="1" ht="15" customHeight="1">
      <c r="A175" s="23" t="s">
        <v>166</v>
      </c>
      <c r="B175" s="3">
        <f t="shared" si="4"/>
        <v>15281.31619387151</v>
      </c>
      <c r="C175" s="22">
        <v>4548.9447601683305</v>
      </c>
      <c r="D175" s="22">
        <v>5834.719243166755</v>
      </c>
      <c r="E175" s="22">
        <v>728.3581449866421</v>
      </c>
      <c r="F175" s="22">
        <v>2357.4392221578464</v>
      </c>
      <c r="G175" s="14">
        <f t="shared" si="5"/>
        <v>1755.9138233919348</v>
      </c>
      <c r="H175" s="22">
        <v>588.657417824265</v>
      </c>
      <c r="I175" s="22">
        <v>553.4691478238874</v>
      </c>
      <c r="J175" s="22">
        <v>613.7872577437826</v>
      </c>
      <c r="K175" s="14">
        <v>55.941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6"/>
    </row>
    <row r="176" spans="1:22" s="2" customFormat="1" ht="15" customHeight="1">
      <c r="A176" s="23" t="s">
        <v>167</v>
      </c>
      <c r="B176" s="3">
        <f t="shared" si="4"/>
        <v>21339.672213319784</v>
      </c>
      <c r="C176" s="22">
        <v>7815.878134353689</v>
      </c>
      <c r="D176" s="22">
        <v>2329.791206688832</v>
      </c>
      <c r="E176" s="22">
        <v>2166.054704048707</v>
      </c>
      <c r="F176" s="22">
        <v>6086.872332332991</v>
      </c>
      <c r="G176" s="14">
        <f t="shared" si="5"/>
        <v>2852.6028358955637</v>
      </c>
      <c r="H176" s="22">
        <v>1171.2146795432036</v>
      </c>
      <c r="I176" s="22">
        <v>773.0664676929102</v>
      </c>
      <c r="J176" s="22">
        <v>908.3216886594497</v>
      </c>
      <c r="K176" s="14">
        <v>88.473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6"/>
    </row>
    <row r="177" spans="1:22" s="2" customFormat="1" ht="15" customHeight="1">
      <c r="A177" s="23" t="s">
        <v>168</v>
      </c>
      <c r="B177" s="3">
        <f t="shared" si="4"/>
        <v>3513.1599194833057</v>
      </c>
      <c r="C177" s="22">
        <v>1978.7696923949009</v>
      </c>
      <c r="D177" s="22">
        <v>2.882959004168698</v>
      </c>
      <c r="E177" s="22">
        <v>221.2361558982979</v>
      </c>
      <c r="F177" s="22">
        <v>428.214404328319</v>
      </c>
      <c r="G177" s="14">
        <f t="shared" si="5"/>
        <v>880.6347078576193</v>
      </c>
      <c r="H177" s="22">
        <v>279.36906440136204</v>
      </c>
      <c r="I177" s="22">
        <v>586.0786434562573</v>
      </c>
      <c r="J177" s="22">
        <v>15.187</v>
      </c>
      <c r="K177" s="14">
        <v>1.422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6"/>
    </row>
    <row r="178" spans="1:22" s="17" customFormat="1" ht="15" customHeight="1">
      <c r="A178" s="23" t="s">
        <v>169</v>
      </c>
      <c r="B178" s="3">
        <f t="shared" si="4"/>
        <v>409893.69235783286</v>
      </c>
      <c r="C178" s="3">
        <v>107117.33018633147</v>
      </c>
      <c r="D178" s="3">
        <v>177959.65571246351</v>
      </c>
      <c r="E178" s="22">
        <v>57584.731790385085</v>
      </c>
      <c r="F178" s="22">
        <v>10865.493050994597</v>
      </c>
      <c r="G178" s="14">
        <f t="shared" si="5"/>
        <v>55867.236617658236</v>
      </c>
      <c r="H178" s="22">
        <v>27280.8391725985</v>
      </c>
      <c r="I178" s="22">
        <v>18831.685574619107</v>
      </c>
      <c r="J178" s="22">
        <v>9754.711870440633</v>
      </c>
      <c r="K178" s="14">
        <v>499.245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8"/>
    </row>
    <row r="179" spans="1:22" s="2" customFormat="1" ht="15" customHeight="1">
      <c r="A179" s="23" t="s">
        <v>170</v>
      </c>
      <c r="B179" s="3">
        <f t="shared" si="4"/>
        <v>11590.645899143294</v>
      </c>
      <c r="C179" s="22">
        <v>5122.426099924012</v>
      </c>
      <c r="D179" s="22">
        <v>200.4823571184332</v>
      </c>
      <c r="E179" s="22">
        <v>1219.6062745795693</v>
      </c>
      <c r="F179" s="22">
        <v>3345.7594523675393</v>
      </c>
      <c r="G179" s="14">
        <f t="shared" si="5"/>
        <v>1668.8127151537392</v>
      </c>
      <c r="H179" s="22">
        <v>600.9101262580303</v>
      </c>
      <c r="I179" s="22">
        <v>494.3726225105118</v>
      </c>
      <c r="J179" s="22">
        <v>573.5299663851969</v>
      </c>
      <c r="K179" s="14">
        <v>33.559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6"/>
    </row>
    <row r="180" spans="1:22" s="2" customFormat="1" ht="15" customHeight="1">
      <c r="A180" s="23" t="s">
        <v>171</v>
      </c>
      <c r="B180" s="3">
        <f t="shared" si="4"/>
        <v>33137.8731661169</v>
      </c>
      <c r="C180" s="22">
        <v>11715.411501151057</v>
      </c>
      <c r="D180" s="22">
        <v>1234.5277884367747</v>
      </c>
      <c r="E180" s="22">
        <v>3524.8471671521165</v>
      </c>
      <c r="F180" s="22">
        <v>11936.682173144156</v>
      </c>
      <c r="G180" s="14">
        <f t="shared" si="5"/>
        <v>4720.767536232794</v>
      </c>
      <c r="H180" s="22">
        <v>1830.3193392455496</v>
      </c>
      <c r="I180" s="22">
        <v>1577.7022306979732</v>
      </c>
      <c r="J180" s="22">
        <v>1312.7459662892702</v>
      </c>
      <c r="K180" s="14">
        <v>5.637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6"/>
    </row>
    <row r="181" spans="1:22" s="2" customFormat="1" ht="15" customHeight="1">
      <c r="A181" s="23" t="s">
        <v>172</v>
      </c>
      <c r="B181" s="3">
        <f t="shared" si="4"/>
        <v>14732.501449904874</v>
      </c>
      <c r="C181" s="22">
        <v>6775.523358633935</v>
      </c>
      <c r="D181" s="22">
        <v>29.601258728438086</v>
      </c>
      <c r="E181" s="22">
        <v>1614.168674507014</v>
      </c>
      <c r="F181" s="22">
        <v>3112.5938162030507</v>
      </c>
      <c r="G181" s="14">
        <f t="shared" si="5"/>
        <v>3199.141341832438</v>
      </c>
      <c r="H181" s="22">
        <v>1493.0845077106364</v>
      </c>
      <c r="I181" s="22">
        <v>977.7597675833175</v>
      </c>
      <c r="J181" s="22">
        <v>728.2970665384836</v>
      </c>
      <c r="K181" s="14">
        <v>1.473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6"/>
    </row>
    <row r="182" spans="1:22" s="2" customFormat="1" ht="15" customHeight="1">
      <c r="A182" s="23" t="s">
        <v>173</v>
      </c>
      <c r="B182" s="3">
        <f t="shared" si="4"/>
        <v>4254.781045985757</v>
      </c>
      <c r="C182" s="22">
        <v>1613.098886757804</v>
      </c>
      <c r="D182" s="22">
        <v>59.597966366685334</v>
      </c>
      <c r="E182" s="22">
        <v>220.0262189411815</v>
      </c>
      <c r="F182" s="22">
        <v>1598.5032611163522</v>
      </c>
      <c r="G182" s="14">
        <f t="shared" si="5"/>
        <v>762.0167128037347</v>
      </c>
      <c r="H182" s="22">
        <v>329.5858582252638</v>
      </c>
      <c r="I182" s="22">
        <v>337.7396568992286</v>
      </c>
      <c r="J182" s="22">
        <v>94.69119767924235</v>
      </c>
      <c r="K182" s="14">
        <v>1.538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6"/>
    </row>
    <row r="183" spans="1:22" s="2" customFormat="1" ht="15" customHeight="1">
      <c r="A183" s="23" t="s">
        <v>174</v>
      </c>
      <c r="B183" s="3">
        <f t="shared" si="4"/>
        <v>42570.68924350868</v>
      </c>
      <c r="C183" s="22">
        <v>18827.725354909027</v>
      </c>
      <c r="D183" s="22">
        <v>461.0561744305326</v>
      </c>
      <c r="E183" s="22">
        <v>6775.334639125847</v>
      </c>
      <c r="F183" s="22">
        <v>7838.356401864898</v>
      </c>
      <c r="G183" s="14">
        <f t="shared" si="5"/>
        <v>8592.84867317837</v>
      </c>
      <c r="H183" s="22">
        <v>4051.305816037433</v>
      </c>
      <c r="I183" s="22">
        <v>2066.2654272010877</v>
      </c>
      <c r="J183" s="22">
        <v>2475.2774299398493</v>
      </c>
      <c r="K183" s="14">
        <v>75.368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6"/>
    </row>
    <row r="184" spans="1:22" s="2" customFormat="1" ht="15" customHeight="1">
      <c r="A184" s="23" t="s">
        <v>175</v>
      </c>
      <c r="B184" s="3">
        <f t="shared" si="4"/>
        <v>7902.262193697479</v>
      </c>
      <c r="C184" s="22">
        <v>3683.602138072567</v>
      </c>
      <c r="D184" s="22">
        <v>144.240943347908</v>
      </c>
      <c r="E184" s="22">
        <v>537.1709237489827</v>
      </c>
      <c r="F184" s="22">
        <v>1927.4271861398274</v>
      </c>
      <c r="G184" s="14">
        <f t="shared" si="5"/>
        <v>1608.668002388194</v>
      </c>
      <c r="H184" s="22">
        <v>613.8252322734227</v>
      </c>
      <c r="I184" s="22">
        <v>688.9131890202233</v>
      </c>
      <c r="J184" s="22">
        <v>305.92958109454827</v>
      </c>
      <c r="K184" s="14">
        <v>1.153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6"/>
    </row>
    <row r="185" spans="1:22" s="2" customFormat="1" ht="15" customHeight="1">
      <c r="A185" s="23" t="s">
        <v>176</v>
      </c>
      <c r="B185" s="3">
        <f t="shared" si="4"/>
        <v>63001.19593311656</v>
      </c>
      <c r="C185" s="22">
        <v>20023.201230781877</v>
      </c>
      <c r="D185" s="22">
        <v>502.841961121256</v>
      </c>
      <c r="E185" s="22">
        <v>9340.835247956416</v>
      </c>
      <c r="F185" s="22">
        <v>17394.92735389127</v>
      </c>
      <c r="G185" s="14">
        <f t="shared" si="5"/>
        <v>15676.655139365743</v>
      </c>
      <c r="H185" s="22">
        <v>3289.6893395899688</v>
      </c>
      <c r="I185" s="22">
        <v>2778.2955793974793</v>
      </c>
      <c r="J185" s="22">
        <v>9608.670220378295</v>
      </c>
      <c r="K185" s="14">
        <v>62.735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6"/>
    </row>
    <row r="186" spans="1:22" s="2" customFormat="1" ht="15" customHeight="1">
      <c r="A186" s="23" t="s">
        <v>177</v>
      </c>
      <c r="B186" s="3">
        <f t="shared" si="4"/>
        <v>36337.97545317934</v>
      </c>
      <c r="C186" s="22">
        <v>15355.23636834739</v>
      </c>
      <c r="D186" s="22">
        <v>2227.492617985784</v>
      </c>
      <c r="E186" s="22">
        <v>3103.2192764131655</v>
      </c>
      <c r="F186" s="22">
        <v>10965.491479837807</v>
      </c>
      <c r="G186" s="14">
        <f t="shared" si="5"/>
        <v>4643.333710595192</v>
      </c>
      <c r="H186" s="22">
        <v>1704.8998388054758</v>
      </c>
      <c r="I186" s="22">
        <v>2518.5911516435267</v>
      </c>
      <c r="J186" s="22">
        <v>419.84272014619035</v>
      </c>
      <c r="K186" s="14">
        <v>43.202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6"/>
    </row>
    <row r="187" spans="1:22" s="2" customFormat="1" ht="15" customHeight="1">
      <c r="A187" s="23" t="s">
        <v>178</v>
      </c>
      <c r="B187" s="3">
        <f t="shared" si="4"/>
        <v>8461.42928631009</v>
      </c>
      <c r="C187" s="22">
        <v>3783.3061525002236</v>
      </c>
      <c r="D187" s="22">
        <v>561.1869434424858</v>
      </c>
      <c r="E187" s="22">
        <v>514.5341347081379</v>
      </c>
      <c r="F187" s="22">
        <v>2219.4777052840545</v>
      </c>
      <c r="G187" s="14">
        <f t="shared" si="5"/>
        <v>1381.7173503751887</v>
      </c>
      <c r="H187" s="22">
        <v>596.169333543847</v>
      </c>
      <c r="I187" s="22">
        <v>746.3406513019139</v>
      </c>
      <c r="J187" s="22">
        <v>39.207365529428095</v>
      </c>
      <c r="K187" s="14">
        <v>1.207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6"/>
    </row>
    <row r="188" spans="1:22" s="17" customFormat="1" ht="15" customHeight="1">
      <c r="A188" s="25" t="s">
        <v>179</v>
      </c>
      <c r="B188" s="3">
        <f t="shared" si="4"/>
        <v>33377.481011933836</v>
      </c>
      <c r="C188" s="3">
        <v>6762.189168435517</v>
      </c>
      <c r="D188" s="3">
        <v>4858.87782226755</v>
      </c>
      <c r="E188" s="22">
        <v>2470.937826894731</v>
      </c>
      <c r="F188" s="22">
        <v>15128.624011899952</v>
      </c>
      <c r="G188" s="14">
        <f t="shared" si="5"/>
        <v>4155.557182436089</v>
      </c>
      <c r="H188" s="22">
        <v>1221.8553675239225</v>
      </c>
      <c r="I188" s="22">
        <v>1479.4590892008139</v>
      </c>
      <c r="J188" s="22">
        <v>1454.2427257113527</v>
      </c>
      <c r="K188" s="14">
        <v>1.295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8"/>
    </row>
    <row r="189" spans="1:22" s="2" customFormat="1" ht="15" customHeight="1">
      <c r="A189" s="23" t="s">
        <v>180</v>
      </c>
      <c r="B189" s="3">
        <f t="shared" si="4"/>
        <v>4171.073574506456</v>
      </c>
      <c r="C189" s="22">
        <v>1760.7637432496851</v>
      </c>
      <c r="D189" s="22">
        <v>15.821617149134614</v>
      </c>
      <c r="E189" s="22">
        <v>227.59134109340096</v>
      </c>
      <c r="F189" s="22">
        <v>1307.9660327836048</v>
      </c>
      <c r="G189" s="14">
        <f t="shared" si="5"/>
        <v>857.5808402306307</v>
      </c>
      <c r="H189" s="22">
        <v>299.5185710787403</v>
      </c>
      <c r="I189" s="22">
        <v>383.63555419641074</v>
      </c>
      <c r="J189" s="22">
        <v>174.42671495547955</v>
      </c>
      <c r="K189" s="14">
        <v>1.35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6"/>
    </row>
    <row r="190" spans="1:22" s="2" customFormat="1" ht="15" customHeight="1">
      <c r="A190" s="23" t="s">
        <v>181</v>
      </c>
      <c r="B190" s="3">
        <f t="shared" si="4"/>
        <v>9928.467081254841</v>
      </c>
      <c r="C190" s="22">
        <v>4645.179861985248</v>
      </c>
      <c r="D190" s="22">
        <v>362.1447628934981</v>
      </c>
      <c r="E190" s="22">
        <v>569.8652495882734</v>
      </c>
      <c r="F190" s="22">
        <v>2475.497047244586</v>
      </c>
      <c r="G190" s="14">
        <f t="shared" si="5"/>
        <v>1856.5291595432348</v>
      </c>
      <c r="H190" s="22">
        <v>564.8511386752781</v>
      </c>
      <c r="I190" s="22">
        <v>764.2482104537178</v>
      </c>
      <c r="J190" s="22">
        <v>527.4298104142388</v>
      </c>
      <c r="K190" s="14">
        <v>19.251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6"/>
    </row>
    <row r="191" spans="1:22" s="2" customFormat="1" ht="15" customHeight="1">
      <c r="A191" s="23" t="s">
        <v>182</v>
      </c>
      <c r="B191" s="3">
        <f t="shared" si="4"/>
        <v>13665.234741530816</v>
      </c>
      <c r="C191" s="22">
        <v>5568.295762577051</v>
      </c>
      <c r="D191" s="22">
        <v>2387.576663164864</v>
      </c>
      <c r="E191" s="22">
        <v>1029.6732930555306</v>
      </c>
      <c r="F191" s="22">
        <v>2349.694393684477</v>
      </c>
      <c r="G191" s="14">
        <f t="shared" si="5"/>
        <v>2328.954629048892</v>
      </c>
      <c r="H191" s="22">
        <v>732.3968718861779</v>
      </c>
      <c r="I191" s="22">
        <v>752.8057571627143</v>
      </c>
      <c r="J191" s="22">
        <v>843.752</v>
      </c>
      <c r="K191" s="14">
        <v>1.04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6"/>
    </row>
    <row r="192" spans="1:22" s="2" customFormat="1" ht="15" customHeight="1">
      <c r="A192" s="23" t="s">
        <v>183</v>
      </c>
      <c r="B192" s="3">
        <f t="shared" si="4"/>
        <v>6985.553009358641</v>
      </c>
      <c r="C192" s="22">
        <v>3432.8043970832355</v>
      </c>
      <c r="D192" s="22">
        <v>427.79294411180547</v>
      </c>
      <c r="E192" s="22">
        <v>441.74352680292657</v>
      </c>
      <c r="F192" s="22">
        <v>1025.214800989596</v>
      </c>
      <c r="G192" s="14">
        <f t="shared" si="5"/>
        <v>1656.6543403710784</v>
      </c>
      <c r="H192" s="22">
        <v>634.0988821031514</v>
      </c>
      <c r="I192" s="22">
        <v>863.4365408169459</v>
      </c>
      <c r="J192" s="22">
        <v>159.1189174509812</v>
      </c>
      <c r="K192" s="14">
        <v>1.343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6"/>
    </row>
    <row r="193" spans="1:22" s="2" customFormat="1" ht="15" customHeight="1">
      <c r="A193" s="23" t="s">
        <v>184</v>
      </c>
      <c r="B193" s="3">
        <f t="shared" si="4"/>
        <v>15698.121707977421</v>
      </c>
      <c r="C193" s="22">
        <v>6599.867899311899</v>
      </c>
      <c r="D193" s="22">
        <v>239.72709963405674</v>
      </c>
      <c r="E193" s="22">
        <v>1545.9885765327979</v>
      </c>
      <c r="F193" s="22">
        <v>4223.502767247131</v>
      </c>
      <c r="G193" s="14">
        <f t="shared" si="5"/>
        <v>3014.637365251537</v>
      </c>
      <c r="H193" s="22">
        <v>820.1378034286865</v>
      </c>
      <c r="I193" s="22">
        <v>683.8357523112224</v>
      </c>
      <c r="J193" s="22">
        <v>1510.6638095116282</v>
      </c>
      <c r="K193" s="14">
        <v>74.398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6"/>
    </row>
    <row r="194" spans="1:22" s="2" customFormat="1" ht="15" customHeight="1">
      <c r="A194" s="23" t="s">
        <v>185</v>
      </c>
      <c r="B194" s="3">
        <f t="shared" si="4"/>
        <v>27566.2633631996</v>
      </c>
      <c r="C194" s="22">
        <v>12180.797990525727</v>
      </c>
      <c r="D194" s="22">
        <v>2713.8255278313313</v>
      </c>
      <c r="E194" s="22">
        <v>2963.617929024216</v>
      </c>
      <c r="F194" s="22">
        <v>6335.120290116923</v>
      </c>
      <c r="G194" s="14">
        <f t="shared" si="5"/>
        <v>3331.7106257014025</v>
      </c>
      <c r="H194" s="22">
        <v>1247.9398996863101</v>
      </c>
      <c r="I194" s="22">
        <v>1489.4568226353522</v>
      </c>
      <c r="J194" s="22">
        <v>594.31390337974</v>
      </c>
      <c r="K194" s="14">
        <v>41.191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6"/>
    </row>
    <row r="195" spans="1:22" s="2" customFormat="1" ht="15" customHeight="1">
      <c r="A195" s="26" t="s">
        <v>186</v>
      </c>
      <c r="B195" s="3">
        <f t="shared" si="4"/>
        <v>26296.54111970546</v>
      </c>
      <c r="C195" s="22">
        <v>8162.057057516421</v>
      </c>
      <c r="D195" s="22">
        <v>54.145714033160424</v>
      </c>
      <c r="E195" s="22">
        <v>1636.3152927953995</v>
      </c>
      <c r="F195" s="22">
        <v>12251.470300582929</v>
      </c>
      <c r="G195" s="14">
        <f t="shared" si="5"/>
        <v>4175.529754777549</v>
      </c>
      <c r="H195" s="22">
        <v>1825.9986833698254</v>
      </c>
      <c r="I195" s="22">
        <v>2173.3368893934553</v>
      </c>
      <c r="J195" s="22">
        <v>176.19418201426842</v>
      </c>
      <c r="K195" s="14">
        <v>17.023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6"/>
    </row>
    <row r="196" spans="1:11" ht="15" customHeight="1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</row>
  </sheetData>
  <sheetProtection/>
  <mergeCells count="16">
    <mergeCell ref="A1:K1"/>
    <mergeCell ref="A2:K2"/>
    <mergeCell ref="A3:K3"/>
    <mergeCell ref="A4:K4"/>
    <mergeCell ref="A5:K5"/>
    <mergeCell ref="K9:K10"/>
    <mergeCell ref="A6:A10"/>
    <mergeCell ref="B6:K6"/>
    <mergeCell ref="B7:K7"/>
    <mergeCell ref="B8:B10"/>
    <mergeCell ref="C8:K8"/>
    <mergeCell ref="C9:C10"/>
    <mergeCell ref="D9:D10"/>
    <mergeCell ref="E9:E10"/>
    <mergeCell ref="F9:F10"/>
    <mergeCell ref="G9:J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1" formula="1"/>
    <ignoredError sqref="G12:G195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PageLayoutView="0" workbookViewId="0" topLeftCell="A1">
      <selection activeCell="N17" sqref="N17"/>
    </sheetView>
  </sheetViews>
  <sheetFormatPr defaultColWidth="11.421875" defaultRowHeight="12.75"/>
  <cols>
    <col min="1" max="1" width="16.7109375" style="1" customWidth="1"/>
    <col min="2" max="11" width="7.421875" style="1" customWidth="1"/>
    <col min="12" max="14" width="11.421875" style="1" customWidth="1"/>
    <col min="15" max="15" width="8.421875" style="1" customWidth="1"/>
    <col min="16" max="16" width="7.57421875" style="1" customWidth="1"/>
    <col min="17" max="17" width="8.421875" style="1" customWidth="1"/>
    <col min="18" max="18" width="7.140625" style="1" customWidth="1"/>
    <col min="19" max="19" width="6.57421875" style="1" customWidth="1"/>
    <col min="20" max="20" width="9.140625" style="1" customWidth="1"/>
    <col min="21" max="21" width="8.57421875" style="1" customWidth="1"/>
    <col min="22" max="16384" width="11.421875" style="1" customWidth="1"/>
  </cols>
  <sheetData>
    <row r="1" spans="1:11" ht="19.5" customHeight="1">
      <c r="A1" s="35" t="s">
        <v>204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189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>
      <c r="A3" s="37" t="s">
        <v>206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27" customFormat="1" ht="19.5" customHeight="1">
      <c r="A4" s="28" t="s">
        <v>208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9.75" customHeight="1">
      <c r="A5" s="29" t="s">
        <v>201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30" t="s">
        <v>188</v>
      </c>
      <c r="B6" s="33" t="s">
        <v>193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31"/>
      <c r="B7" s="38">
        <v>2016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15" customHeight="1">
      <c r="A8" s="31"/>
      <c r="B8" s="40" t="s">
        <v>190</v>
      </c>
      <c r="C8" s="38" t="s">
        <v>192</v>
      </c>
      <c r="D8" s="38"/>
      <c r="E8" s="38"/>
      <c r="F8" s="38"/>
      <c r="G8" s="38"/>
      <c r="H8" s="38"/>
      <c r="I8" s="38"/>
      <c r="J8" s="38"/>
      <c r="K8" s="39"/>
    </row>
    <row r="9" spans="1:11" ht="15" customHeight="1">
      <c r="A9" s="31"/>
      <c r="B9" s="40"/>
      <c r="C9" s="40" t="s">
        <v>0</v>
      </c>
      <c r="D9" s="40" t="s">
        <v>1</v>
      </c>
      <c r="E9" s="40" t="s">
        <v>2</v>
      </c>
      <c r="F9" s="40" t="s">
        <v>3</v>
      </c>
      <c r="G9" s="40" t="s">
        <v>200</v>
      </c>
      <c r="H9" s="40"/>
      <c r="I9" s="40"/>
      <c r="J9" s="40"/>
      <c r="K9" s="42" t="s">
        <v>7</v>
      </c>
    </row>
    <row r="10" spans="1:14" ht="24.75" customHeight="1">
      <c r="A10" s="32"/>
      <c r="B10" s="41" t="s">
        <v>190</v>
      </c>
      <c r="C10" s="41"/>
      <c r="D10" s="41"/>
      <c r="E10" s="41"/>
      <c r="F10" s="41"/>
      <c r="G10" s="20" t="s">
        <v>190</v>
      </c>
      <c r="H10" s="21" t="s">
        <v>4</v>
      </c>
      <c r="I10" s="21" t="s">
        <v>5</v>
      </c>
      <c r="J10" s="21" t="s">
        <v>6</v>
      </c>
      <c r="K10" s="43"/>
      <c r="L10" s="2"/>
      <c r="M10" s="3"/>
      <c r="N10" s="3"/>
    </row>
    <row r="11" spans="1:22" s="2" customFormat="1" ht="15" customHeight="1">
      <c r="A11" s="9" t="s">
        <v>187</v>
      </c>
      <c r="B11" s="14">
        <f>SUM(C11:F11,G11,K11)</f>
        <v>11438791.750699062</v>
      </c>
      <c r="C11" s="14">
        <f>SUM(C12:C195)</f>
        <v>4129089.7070000013</v>
      </c>
      <c r="D11" s="14">
        <f>SUM(D12:D195)</f>
        <v>2231905.976905916</v>
      </c>
      <c r="E11" s="14">
        <f>SUM(E12:E195)</f>
        <v>2317851.7847931455</v>
      </c>
      <c r="F11" s="14">
        <f>SUM(F12:F195)</f>
        <v>1296424.5789999997</v>
      </c>
      <c r="G11" s="14">
        <f>SUM(H11:J11)</f>
        <v>1448841.32</v>
      </c>
      <c r="H11" s="14">
        <f>SUM(H12:H195)</f>
        <v>651114.145</v>
      </c>
      <c r="I11" s="14">
        <f>SUM(I12:I195)</f>
        <v>496662.5380000001</v>
      </c>
      <c r="J11" s="14">
        <f>SUM(J12:J195)</f>
        <v>301064.63699999993</v>
      </c>
      <c r="K11" s="14">
        <f>SUM(K12:K195)</f>
        <v>14678.383000000009</v>
      </c>
      <c r="L11" s="1"/>
      <c r="M11" s="3"/>
      <c r="N11" s="3"/>
      <c r="U11" s="1"/>
      <c r="V11" s="13"/>
    </row>
    <row r="12" spans="1:22" s="2" customFormat="1" ht="15" customHeight="1">
      <c r="A12" s="23" t="s">
        <v>8</v>
      </c>
      <c r="B12" s="3">
        <f aca="true" t="shared" si="0" ref="B12:B75">SUM(C12:F12,G12,K12)</f>
        <v>6804.135145743681</v>
      </c>
      <c r="C12" s="22">
        <v>2126.731091183432</v>
      </c>
      <c r="D12" s="22">
        <v>11.357</v>
      </c>
      <c r="E12" s="22">
        <v>424.201111859543</v>
      </c>
      <c r="F12" s="22">
        <v>3123.4071043839353</v>
      </c>
      <c r="G12" s="14">
        <f aca="true" t="shared" si="1" ref="G12:G75">SUM(H12:J12)</f>
        <v>1116.9160315358172</v>
      </c>
      <c r="H12" s="22">
        <v>584.7249295031612</v>
      </c>
      <c r="I12" s="22">
        <v>311.943102032656</v>
      </c>
      <c r="J12" s="22">
        <v>220.248</v>
      </c>
      <c r="K12" s="14">
        <v>1.522806780955035</v>
      </c>
      <c r="L12" s="19"/>
      <c r="M12" s="3"/>
      <c r="N12" s="3"/>
      <c r="U12" s="1"/>
      <c r="V12" s="16"/>
    </row>
    <row r="13" spans="1:22" s="2" customFormat="1" ht="15" customHeight="1">
      <c r="A13" s="23" t="s">
        <v>9</v>
      </c>
      <c r="B13" s="3">
        <f t="shared" si="0"/>
        <v>15293.056627769036</v>
      </c>
      <c r="C13" s="22">
        <v>4228.064113600554</v>
      </c>
      <c r="D13" s="22">
        <v>5134.753</v>
      </c>
      <c r="E13" s="22">
        <v>967.7114759614383</v>
      </c>
      <c r="F13" s="22">
        <v>2482.3631599461714</v>
      </c>
      <c r="G13" s="14">
        <f t="shared" si="1"/>
        <v>2430.7360719545445</v>
      </c>
      <c r="H13" s="22">
        <v>1615.2405758742088</v>
      </c>
      <c r="I13" s="22">
        <v>725.7054960803358</v>
      </c>
      <c r="J13" s="22">
        <v>89.79</v>
      </c>
      <c r="K13" s="14">
        <v>49.42880630632592</v>
      </c>
      <c r="L13" s="19"/>
      <c r="M13" s="3"/>
      <c r="N13" s="3"/>
      <c r="U13" s="12"/>
      <c r="V13" s="16"/>
    </row>
    <row r="14" spans="1:22" s="2" customFormat="1" ht="15" customHeight="1">
      <c r="A14" s="23" t="s">
        <v>195</v>
      </c>
      <c r="B14" s="3">
        <f t="shared" si="0"/>
        <v>67123.79041126595</v>
      </c>
      <c r="C14" s="22">
        <v>16764.293244853157</v>
      </c>
      <c r="D14" s="22">
        <v>6529.559</v>
      </c>
      <c r="E14" s="22">
        <v>6395.921757120282</v>
      </c>
      <c r="F14" s="22">
        <v>30283.625939504327</v>
      </c>
      <c r="G14" s="14">
        <f t="shared" si="1"/>
        <v>7079.760771896136</v>
      </c>
      <c r="H14" s="22">
        <v>3363.9174384207345</v>
      </c>
      <c r="I14" s="22">
        <v>2836.099333475402</v>
      </c>
      <c r="J14" s="22">
        <v>879.744</v>
      </c>
      <c r="K14" s="14">
        <v>70.62969789203711</v>
      </c>
      <c r="L14" s="19"/>
      <c r="M14" s="4"/>
      <c r="N14" s="4"/>
      <c r="O14" s="6"/>
      <c r="U14" s="12"/>
      <c r="V14" s="16"/>
    </row>
    <row r="15" spans="1:22" s="2" customFormat="1" ht="15" customHeight="1">
      <c r="A15" s="23" t="s">
        <v>10</v>
      </c>
      <c r="B15" s="3">
        <f t="shared" si="0"/>
        <v>34022.03761612966</v>
      </c>
      <c r="C15" s="22">
        <v>13335.770851809804</v>
      </c>
      <c r="D15" s="22">
        <v>1948.072</v>
      </c>
      <c r="E15" s="22">
        <v>3663.740988584631</v>
      </c>
      <c r="F15" s="22">
        <v>11044.636599225902</v>
      </c>
      <c r="G15" s="14">
        <f t="shared" si="1"/>
        <v>3990.194106287429</v>
      </c>
      <c r="H15" s="22">
        <v>1539.2676987387324</v>
      </c>
      <c r="I15" s="22">
        <v>1612.0644075486964</v>
      </c>
      <c r="J15" s="22">
        <v>838.862</v>
      </c>
      <c r="K15" s="14">
        <v>39.623070221885484</v>
      </c>
      <c r="L15" s="19"/>
      <c r="M15" s="4"/>
      <c r="N15" s="4"/>
      <c r="O15" s="6"/>
      <c r="U15" s="12"/>
      <c r="V15" s="16"/>
    </row>
    <row r="16" spans="1:22" s="2" customFormat="1" ht="15" customHeight="1">
      <c r="A16" s="23" t="s">
        <v>11</v>
      </c>
      <c r="B16" s="3">
        <f t="shared" si="0"/>
        <v>7103.303813280239</v>
      </c>
      <c r="C16" s="22">
        <v>3719.5528624028925</v>
      </c>
      <c r="D16" s="22">
        <v>0.346</v>
      </c>
      <c r="E16" s="22">
        <v>561.8053971777038</v>
      </c>
      <c r="F16" s="22">
        <v>1324.5180708287312</v>
      </c>
      <c r="G16" s="14">
        <f t="shared" si="1"/>
        <v>1495.7086641995536</v>
      </c>
      <c r="H16" s="22">
        <v>671.4093203400959</v>
      </c>
      <c r="I16" s="22">
        <v>438.0213438594576</v>
      </c>
      <c r="J16" s="22">
        <v>386.278</v>
      </c>
      <c r="K16" s="14">
        <v>1.3728186713578021</v>
      </c>
      <c r="L16" s="19"/>
      <c r="M16" s="4"/>
      <c r="N16" s="4"/>
      <c r="O16" s="4"/>
      <c r="P16" s="4"/>
      <c r="Q16" s="4"/>
      <c r="R16" s="4"/>
      <c r="U16" s="12"/>
      <c r="V16" s="16"/>
    </row>
    <row r="17" spans="1:22" s="2" customFormat="1" ht="15" customHeight="1">
      <c r="A17" s="23" t="s">
        <v>196</v>
      </c>
      <c r="B17" s="3">
        <f t="shared" si="0"/>
        <v>4979.418949006791</v>
      </c>
      <c r="C17" s="22">
        <v>2764.995346345159</v>
      </c>
      <c r="D17" s="22">
        <v>5.024</v>
      </c>
      <c r="E17" s="22">
        <v>488.63477661852517</v>
      </c>
      <c r="F17" s="22">
        <v>765.2114398755257</v>
      </c>
      <c r="G17" s="14">
        <f t="shared" si="1"/>
        <v>954.5655050716082</v>
      </c>
      <c r="H17" s="22">
        <v>323.8631425286033</v>
      </c>
      <c r="I17" s="22">
        <v>591.1163625430048</v>
      </c>
      <c r="J17" s="22">
        <v>39.586</v>
      </c>
      <c r="K17" s="14">
        <v>0.9878810959723293</v>
      </c>
      <c r="L17" s="19"/>
      <c r="M17" s="4"/>
      <c r="N17" s="4"/>
      <c r="O17" s="4"/>
      <c r="P17" s="4"/>
      <c r="Q17" s="4"/>
      <c r="R17" s="4"/>
      <c r="U17" s="12"/>
      <c r="V17" s="16"/>
    </row>
    <row r="18" spans="1:22" s="2" customFormat="1" ht="15" customHeight="1">
      <c r="A18" s="23" t="s">
        <v>12</v>
      </c>
      <c r="B18" s="3">
        <f t="shared" si="0"/>
        <v>3967.0076740174213</v>
      </c>
      <c r="C18" s="22">
        <v>1966.1670603523664</v>
      </c>
      <c r="D18" s="22">
        <v>5.126</v>
      </c>
      <c r="E18" s="22">
        <v>261.1938338030285</v>
      </c>
      <c r="F18" s="22">
        <v>641.3195508824726</v>
      </c>
      <c r="G18" s="14">
        <f t="shared" si="1"/>
        <v>1092.1063805821886</v>
      </c>
      <c r="H18" s="22">
        <v>291.8423716014863</v>
      </c>
      <c r="I18" s="22">
        <v>330.39400898070244</v>
      </c>
      <c r="J18" s="22">
        <v>469.87</v>
      </c>
      <c r="K18" s="14">
        <v>1.0948483973647198</v>
      </c>
      <c r="L18" s="19"/>
      <c r="M18" s="4"/>
      <c r="N18" s="4"/>
      <c r="O18" s="4"/>
      <c r="P18" s="4"/>
      <c r="Q18" s="4"/>
      <c r="R18" s="4"/>
      <c r="U18" s="12"/>
      <c r="V18" s="16"/>
    </row>
    <row r="19" spans="1:22" s="2" customFormat="1" ht="15" customHeight="1">
      <c r="A19" s="23" t="s">
        <v>13</v>
      </c>
      <c r="B19" s="3">
        <f t="shared" si="0"/>
        <v>14260.15372469752</v>
      </c>
      <c r="C19" s="22">
        <v>4514.001258751342</v>
      </c>
      <c r="D19" s="22">
        <v>1188.779</v>
      </c>
      <c r="E19" s="22">
        <v>998.7372928711949</v>
      </c>
      <c r="F19" s="22">
        <v>5878.071428557828</v>
      </c>
      <c r="G19" s="14">
        <f t="shared" si="1"/>
        <v>1679.3798901745897</v>
      </c>
      <c r="H19" s="22">
        <v>915.7948299808</v>
      </c>
      <c r="I19" s="22">
        <v>533.5570601937895</v>
      </c>
      <c r="J19" s="22">
        <v>230.028</v>
      </c>
      <c r="K19" s="14">
        <v>1.1848543425661033</v>
      </c>
      <c r="L19" s="19"/>
      <c r="M19" s="7"/>
      <c r="N19" s="4"/>
      <c r="O19" s="4"/>
      <c r="P19" s="4"/>
      <c r="Q19" s="4"/>
      <c r="R19" s="4"/>
      <c r="U19" s="12"/>
      <c r="V19" s="16"/>
    </row>
    <row r="20" spans="1:22" s="2" customFormat="1" ht="15" customHeight="1">
      <c r="A20" s="23" t="s">
        <v>14</v>
      </c>
      <c r="B20" s="3">
        <f t="shared" si="0"/>
        <v>26372.812608706063</v>
      </c>
      <c r="C20" s="22">
        <v>8317.814316719338</v>
      </c>
      <c r="D20" s="22">
        <v>240.619</v>
      </c>
      <c r="E20" s="22">
        <v>1970.95856161146</v>
      </c>
      <c r="F20" s="22">
        <v>12418.641805247345</v>
      </c>
      <c r="G20" s="14">
        <f t="shared" si="1"/>
        <v>3382.9922148708492</v>
      </c>
      <c r="H20" s="22">
        <v>1332.303980282464</v>
      </c>
      <c r="I20" s="22">
        <v>1749.3842345883852</v>
      </c>
      <c r="J20" s="22">
        <v>301.304</v>
      </c>
      <c r="K20" s="14">
        <v>41.786710257069</v>
      </c>
      <c r="L20" s="19"/>
      <c r="M20" s="7"/>
      <c r="N20" s="4"/>
      <c r="O20" s="4"/>
      <c r="Q20" s="9"/>
      <c r="R20" s="9"/>
      <c r="U20" s="12"/>
      <c r="V20" s="16"/>
    </row>
    <row r="21" spans="1:22" s="2" customFormat="1" ht="15" customHeight="1">
      <c r="A21" s="23" t="s">
        <v>15</v>
      </c>
      <c r="B21" s="3">
        <f t="shared" si="0"/>
        <v>4725.509894092292</v>
      </c>
      <c r="C21" s="22">
        <v>2532.0002919272947</v>
      </c>
      <c r="D21" s="22">
        <v>91.834</v>
      </c>
      <c r="E21" s="22">
        <v>551.2468018723799</v>
      </c>
      <c r="F21" s="22">
        <v>666.8704967576587</v>
      </c>
      <c r="G21" s="14">
        <f t="shared" si="1"/>
        <v>829.4858331325107</v>
      </c>
      <c r="H21" s="22">
        <v>236.29536397005333</v>
      </c>
      <c r="I21" s="22">
        <v>304.78146916245737</v>
      </c>
      <c r="J21" s="22">
        <v>288.409</v>
      </c>
      <c r="K21" s="14">
        <v>54.072470402447756</v>
      </c>
      <c r="L21" s="19"/>
      <c r="M21" s="7"/>
      <c r="N21" s="3"/>
      <c r="U21" s="12"/>
      <c r="V21" s="16"/>
    </row>
    <row r="22" spans="1:22" s="2" customFormat="1" ht="15" customHeight="1">
      <c r="A22" s="23" t="s">
        <v>197</v>
      </c>
      <c r="B22" s="3">
        <f t="shared" si="0"/>
        <v>8591.768308722374</v>
      </c>
      <c r="C22" s="22">
        <v>3382.1076899984573</v>
      </c>
      <c r="D22" s="22">
        <v>344.667</v>
      </c>
      <c r="E22" s="22">
        <v>541.4385043461186</v>
      </c>
      <c r="F22" s="22">
        <v>2622.6264508749573</v>
      </c>
      <c r="G22" s="14">
        <f t="shared" si="1"/>
        <v>1653.1326339713323</v>
      </c>
      <c r="H22" s="22">
        <v>851.8468248906794</v>
      </c>
      <c r="I22" s="22">
        <v>644.9058090806527</v>
      </c>
      <c r="J22" s="22">
        <v>156.38</v>
      </c>
      <c r="K22" s="14">
        <v>47.796029531510584</v>
      </c>
      <c r="L22" s="19"/>
      <c r="M22" s="7"/>
      <c r="N22" s="3"/>
      <c r="O22" s="3"/>
      <c r="P22" s="3"/>
      <c r="Q22" s="15"/>
      <c r="R22" s="13"/>
      <c r="S22" s="3"/>
      <c r="T22" s="3"/>
      <c r="U22" s="15"/>
      <c r="V22" s="16"/>
    </row>
    <row r="23" spans="1:22" s="2" customFormat="1" ht="15" customHeight="1">
      <c r="A23" s="23" t="s">
        <v>16</v>
      </c>
      <c r="B23" s="3">
        <f t="shared" si="0"/>
        <v>209627.19315725856</v>
      </c>
      <c r="C23" s="22">
        <v>55669.715070516184</v>
      </c>
      <c r="D23" s="22">
        <v>84620.05895199999</v>
      </c>
      <c r="E23" s="22">
        <v>39172.3696023684</v>
      </c>
      <c r="F23" s="22">
        <v>16352.294022807922</v>
      </c>
      <c r="G23" s="14">
        <f t="shared" si="1"/>
        <v>13703.898652320544</v>
      </c>
      <c r="H23" s="22">
        <v>4681.897954208145</v>
      </c>
      <c r="I23" s="22">
        <v>7807.5306981124</v>
      </c>
      <c r="J23" s="22">
        <v>1214.47</v>
      </c>
      <c r="K23" s="14">
        <v>108.85685724549647</v>
      </c>
      <c r="L23" s="19"/>
      <c r="M23" s="8"/>
      <c r="N23" s="3"/>
      <c r="O23" s="3"/>
      <c r="P23" s="3"/>
      <c r="Q23" s="3"/>
      <c r="R23" s="3"/>
      <c r="S23" s="3"/>
      <c r="T23" s="3"/>
      <c r="U23" s="11"/>
      <c r="V23" s="16"/>
    </row>
    <row r="24" spans="1:22" s="2" customFormat="1" ht="15" customHeight="1">
      <c r="A24" s="23" t="s">
        <v>17</v>
      </c>
      <c r="B24" s="3">
        <f t="shared" si="0"/>
        <v>143430.66216269025</v>
      </c>
      <c r="C24" s="22">
        <v>31525.160209009195</v>
      </c>
      <c r="D24" s="22">
        <v>19377.483220000002</v>
      </c>
      <c r="E24" s="22">
        <v>19975.8214883843</v>
      </c>
      <c r="F24" s="22">
        <v>58974.432436820636</v>
      </c>
      <c r="G24" s="14">
        <f t="shared" si="1"/>
        <v>13533.935839882892</v>
      </c>
      <c r="H24" s="22">
        <v>5733.071610637039</v>
      </c>
      <c r="I24" s="22">
        <v>5366.816229245855</v>
      </c>
      <c r="J24" s="22">
        <v>2434.048</v>
      </c>
      <c r="K24" s="14">
        <v>43.82896859319641</v>
      </c>
      <c r="L24" s="19"/>
      <c r="M24" s="8"/>
      <c r="N24" s="3"/>
      <c r="O24" s="3"/>
      <c r="P24" s="3"/>
      <c r="Q24" s="3"/>
      <c r="R24" s="3"/>
      <c r="S24" s="13"/>
      <c r="T24" s="3"/>
      <c r="U24" s="11"/>
      <c r="V24" s="16"/>
    </row>
    <row r="25" spans="1:22" s="2" customFormat="1" ht="15" customHeight="1">
      <c r="A25" s="23" t="s">
        <v>18</v>
      </c>
      <c r="B25" s="3">
        <f t="shared" si="0"/>
        <v>20511.096794444245</v>
      </c>
      <c r="C25" s="22">
        <v>6934.404443274422</v>
      </c>
      <c r="D25" s="22">
        <v>66.179</v>
      </c>
      <c r="E25" s="22">
        <v>1803.9339836064232</v>
      </c>
      <c r="F25" s="22">
        <v>6526.554021773723</v>
      </c>
      <c r="G25" s="14">
        <f t="shared" si="1"/>
        <v>5164.41485020576</v>
      </c>
      <c r="H25" s="22">
        <v>1833.0376054240305</v>
      </c>
      <c r="I25" s="22">
        <v>1293.1612447817288</v>
      </c>
      <c r="J25" s="22">
        <v>2038.216</v>
      </c>
      <c r="K25" s="14">
        <v>15.610495583917185</v>
      </c>
      <c r="L25" s="19"/>
      <c r="M25" s="8"/>
      <c r="N25" s="3"/>
      <c r="O25" s="3"/>
      <c r="P25" s="3"/>
      <c r="Q25" s="3"/>
      <c r="R25" s="3"/>
      <c r="S25" s="13"/>
      <c r="T25" s="3"/>
      <c r="U25" s="11"/>
      <c r="V25" s="16"/>
    </row>
    <row r="26" spans="1:22" s="2" customFormat="1" ht="15" customHeight="1">
      <c r="A26" s="23" t="s">
        <v>198</v>
      </c>
      <c r="B26" s="3">
        <f t="shared" si="0"/>
        <v>5548.477786779981</v>
      </c>
      <c r="C26" s="22">
        <v>2417.969248760446</v>
      </c>
      <c r="D26" s="22">
        <v>50.772</v>
      </c>
      <c r="E26" s="22">
        <v>360.107940058267</v>
      </c>
      <c r="F26" s="22">
        <v>1496.2879262638571</v>
      </c>
      <c r="G26" s="14">
        <f t="shared" si="1"/>
        <v>1222.691774252134</v>
      </c>
      <c r="H26" s="22">
        <v>513.3958336433989</v>
      </c>
      <c r="I26" s="22">
        <v>473.4789406087353</v>
      </c>
      <c r="J26" s="22">
        <v>235.817</v>
      </c>
      <c r="K26" s="14">
        <v>0.648897445276134</v>
      </c>
      <c r="L26" s="19"/>
      <c r="M26" s="8"/>
      <c r="N26" s="3"/>
      <c r="O26" s="3"/>
      <c r="P26" s="3"/>
      <c r="Q26" s="3"/>
      <c r="R26" s="3"/>
      <c r="S26" s="3"/>
      <c r="T26" s="3"/>
      <c r="U26" s="11"/>
      <c r="V26" s="16"/>
    </row>
    <row r="27" spans="1:22" s="2" customFormat="1" ht="15" customHeight="1">
      <c r="A27" s="23" t="s">
        <v>19</v>
      </c>
      <c r="B27" s="3">
        <f t="shared" si="0"/>
        <v>9869.659935766858</v>
      </c>
      <c r="C27" s="22">
        <v>4745.959476689126</v>
      </c>
      <c r="D27" s="22">
        <v>7.327</v>
      </c>
      <c r="E27" s="22">
        <v>817.8965570368028</v>
      </c>
      <c r="F27" s="22">
        <v>1986.2615448226882</v>
      </c>
      <c r="G27" s="14">
        <f t="shared" si="1"/>
        <v>2297.7342106347733</v>
      </c>
      <c r="H27" s="22">
        <v>779.6182978017403</v>
      </c>
      <c r="I27" s="22">
        <v>664.826912833033</v>
      </c>
      <c r="J27" s="22">
        <v>853.289</v>
      </c>
      <c r="K27" s="14">
        <v>14.481146583468682</v>
      </c>
      <c r="L27" s="19"/>
      <c r="M27" s="8"/>
      <c r="N27" s="3"/>
      <c r="O27" s="3"/>
      <c r="P27" s="3"/>
      <c r="Q27" s="3"/>
      <c r="R27" s="3"/>
      <c r="S27" s="3"/>
      <c r="T27" s="3"/>
      <c r="U27" s="11"/>
      <c r="V27" s="16"/>
    </row>
    <row r="28" spans="1:22" s="2" customFormat="1" ht="15" customHeight="1">
      <c r="A28" s="23" t="s">
        <v>20</v>
      </c>
      <c r="B28" s="3">
        <f t="shared" si="0"/>
        <v>6383.24125085109</v>
      </c>
      <c r="C28" s="22">
        <v>1750.0588410396297</v>
      </c>
      <c r="D28" s="22">
        <v>2.307</v>
      </c>
      <c r="E28" s="22">
        <v>373.84621724090204</v>
      </c>
      <c r="F28" s="22">
        <v>3331.8876699660823</v>
      </c>
      <c r="G28" s="14">
        <f t="shared" si="1"/>
        <v>924.061650426305</v>
      </c>
      <c r="H28" s="22">
        <v>356.5469633125686</v>
      </c>
      <c r="I28" s="22">
        <v>303.1106871137365</v>
      </c>
      <c r="J28" s="22">
        <v>264.404</v>
      </c>
      <c r="K28" s="14">
        <v>1.0798721781702538</v>
      </c>
      <c r="L28" s="19"/>
      <c r="M28" s="8"/>
      <c r="N28" s="3"/>
      <c r="O28" s="3"/>
      <c r="P28" s="3"/>
      <c r="Q28" s="3"/>
      <c r="R28" s="3"/>
      <c r="S28" s="3"/>
      <c r="T28" s="3"/>
      <c r="U28" s="11"/>
      <c r="V28" s="16"/>
    </row>
    <row r="29" spans="1:22" s="2" customFormat="1" ht="15" customHeight="1">
      <c r="A29" s="23" t="s">
        <v>21</v>
      </c>
      <c r="B29" s="3">
        <f t="shared" si="0"/>
        <v>4185.205927958118</v>
      </c>
      <c r="C29" s="22">
        <v>1698.3118732506098</v>
      </c>
      <c r="D29" s="22">
        <v>0</v>
      </c>
      <c r="E29" s="22">
        <v>263.7803345178152</v>
      </c>
      <c r="F29" s="22">
        <v>1321.122057304308</v>
      </c>
      <c r="G29" s="14">
        <f t="shared" si="1"/>
        <v>901.2997490908052</v>
      </c>
      <c r="H29" s="22">
        <v>411.70295591843126</v>
      </c>
      <c r="I29" s="22">
        <v>294.773793172374</v>
      </c>
      <c r="J29" s="22">
        <v>194.823</v>
      </c>
      <c r="K29" s="14">
        <v>0.6919137945799386</v>
      </c>
      <c r="L29" s="19"/>
      <c r="M29" s="8"/>
      <c r="N29" s="3"/>
      <c r="O29" s="3"/>
      <c r="P29" s="3"/>
      <c r="Q29" s="3"/>
      <c r="R29" s="3"/>
      <c r="S29" s="3"/>
      <c r="T29" s="3"/>
      <c r="U29" s="11"/>
      <c r="V29" s="16"/>
    </row>
    <row r="30" spans="1:22" s="2" customFormat="1" ht="15" customHeight="1">
      <c r="A30" s="23" t="s">
        <v>199</v>
      </c>
      <c r="B30" s="3">
        <f t="shared" si="0"/>
        <v>14147.326024819793</v>
      </c>
      <c r="C30" s="22">
        <v>6620.761430870824</v>
      </c>
      <c r="D30" s="22">
        <v>118.374</v>
      </c>
      <c r="E30" s="22">
        <v>1553.9822959331934</v>
      </c>
      <c r="F30" s="22">
        <v>2953.2978604109344</v>
      </c>
      <c r="G30" s="14">
        <f t="shared" si="1"/>
        <v>2886.087273185768</v>
      </c>
      <c r="H30" s="22">
        <v>787.836956725986</v>
      </c>
      <c r="I30" s="22">
        <v>1120.5303164597822</v>
      </c>
      <c r="J30" s="22">
        <v>977.72</v>
      </c>
      <c r="K30" s="14">
        <v>14.823164419072834</v>
      </c>
      <c r="L30" s="19"/>
      <c r="M30" s="8"/>
      <c r="N30" s="3"/>
      <c r="O30" s="3"/>
      <c r="P30" s="3"/>
      <c r="Q30" s="3"/>
      <c r="R30" s="3"/>
      <c r="S30" s="3"/>
      <c r="T30" s="3"/>
      <c r="U30" s="11"/>
      <c r="V30" s="16"/>
    </row>
    <row r="31" spans="1:22" s="2" customFormat="1" ht="15" customHeight="1">
      <c r="A31" s="23" t="s">
        <v>22</v>
      </c>
      <c r="B31" s="3">
        <f t="shared" si="0"/>
        <v>15375.86123127564</v>
      </c>
      <c r="C31" s="22">
        <v>6366.900341227513</v>
      </c>
      <c r="D31" s="22">
        <v>96.279</v>
      </c>
      <c r="E31" s="22">
        <v>1361.8453575566084</v>
      </c>
      <c r="F31" s="22">
        <v>5283.21020691459</v>
      </c>
      <c r="G31" s="14">
        <f t="shared" si="1"/>
        <v>2266.468471234362</v>
      </c>
      <c r="H31" s="22">
        <v>1059.230543894227</v>
      </c>
      <c r="I31" s="22">
        <v>711.1469273401352</v>
      </c>
      <c r="J31" s="22">
        <v>496.091</v>
      </c>
      <c r="K31" s="14">
        <v>1.1578543425661032</v>
      </c>
      <c r="L31" s="19"/>
      <c r="M31" s="8"/>
      <c r="N31" s="3"/>
      <c r="O31" s="3"/>
      <c r="P31" s="3"/>
      <c r="Q31" s="3"/>
      <c r="R31" s="3"/>
      <c r="S31" s="3"/>
      <c r="T31" s="3"/>
      <c r="U31" s="11"/>
      <c r="V31" s="16"/>
    </row>
    <row r="32" spans="1:22" s="2" customFormat="1" ht="15" customHeight="1">
      <c r="A32" s="23" t="s">
        <v>23</v>
      </c>
      <c r="B32" s="3">
        <f t="shared" si="0"/>
        <v>3831.4538017223213</v>
      </c>
      <c r="C32" s="22">
        <v>1625.9238306483999</v>
      </c>
      <c r="D32" s="22">
        <v>4.966</v>
      </c>
      <c r="E32" s="22">
        <v>235.20475934332478</v>
      </c>
      <c r="F32" s="22">
        <v>1233.8251231002655</v>
      </c>
      <c r="G32" s="14">
        <f t="shared" si="1"/>
        <v>730.7111911850548</v>
      </c>
      <c r="H32" s="22">
        <v>208.46981162934247</v>
      </c>
      <c r="I32" s="22">
        <v>384.91237955571233</v>
      </c>
      <c r="J32" s="22">
        <v>137.329</v>
      </c>
      <c r="K32" s="14">
        <v>0.8228974452761341</v>
      </c>
      <c r="L32" s="19"/>
      <c r="M32" s="8"/>
      <c r="N32" s="3"/>
      <c r="O32" s="3"/>
      <c r="P32" s="3"/>
      <c r="Q32" s="3"/>
      <c r="R32" s="3"/>
      <c r="S32" s="3"/>
      <c r="T32" s="3"/>
      <c r="U32" s="11"/>
      <c r="V32" s="16"/>
    </row>
    <row r="33" spans="1:22" s="2" customFormat="1" ht="15" customHeight="1">
      <c r="A33" s="23" t="s">
        <v>24</v>
      </c>
      <c r="B33" s="3">
        <f t="shared" si="0"/>
        <v>12532.949390333652</v>
      </c>
      <c r="C33" s="22">
        <v>4358.397096656212</v>
      </c>
      <c r="D33" s="22">
        <v>27.987</v>
      </c>
      <c r="E33" s="22">
        <v>1142.981417666536</v>
      </c>
      <c r="F33" s="22">
        <v>4243.264089338004</v>
      </c>
      <c r="G33" s="14">
        <f t="shared" si="1"/>
        <v>2759.0549486796376</v>
      </c>
      <c r="H33" s="22">
        <v>733.9773887397376</v>
      </c>
      <c r="I33" s="22">
        <v>871.4575599399</v>
      </c>
      <c r="J33" s="22">
        <v>1153.62</v>
      </c>
      <c r="K33" s="14">
        <v>1.2648379932622986</v>
      </c>
      <c r="L33" s="19"/>
      <c r="M33" s="8"/>
      <c r="N33" s="3"/>
      <c r="O33" s="3"/>
      <c r="P33" s="3"/>
      <c r="Q33" s="3"/>
      <c r="R33" s="3"/>
      <c r="S33" s="3"/>
      <c r="T33" s="3"/>
      <c r="U33" s="11"/>
      <c r="V33" s="16"/>
    </row>
    <row r="34" spans="1:22" s="17" customFormat="1" ht="15" customHeight="1">
      <c r="A34" s="23" t="s">
        <v>25</v>
      </c>
      <c r="B34" s="3">
        <f t="shared" si="0"/>
        <v>87512.29709591155</v>
      </c>
      <c r="C34" s="22">
        <v>23567.864122361476</v>
      </c>
      <c r="D34" s="22">
        <v>29717.765886928777</v>
      </c>
      <c r="E34" s="22">
        <v>10414.915394581903</v>
      </c>
      <c r="F34" s="22">
        <v>13846.503566084704</v>
      </c>
      <c r="G34" s="14">
        <f t="shared" si="1"/>
        <v>9914.173437066103</v>
      </c>
      <c r="H34" s="22">
        <v>4498.668599013791</v>
      </c>
      <c r="I34" s="22">
        <v>3312.762838052312</v>
      </c>
      <c r="J34" s="22">
        <v>2102.742</v>
      </c>
      <c r="K34" s="14">
        <v>51.074688888598594</v>
      </c>
      <c r="L34" s="19"/>
      <c r="M34" s="8"/>
      <c r="N34" s="15"/>
      <c r="O34" s="3"/>
      <c r="P34" s="3"/>
      <c r="Q34" s="3"/>
      <c r="R34" s="3"/>
      <c r="S34" s="3"/>
      <c r="T34" s="3"/>
      <c r="U34" s="11"/>
      <c r="V34" s="18"/>
    </row>
    <row r="35" spans="1:22" s="2" customFormat="1" ht="15" customHeight="1">
      <c r="A35" s="23" t="s">
        <v>26</v>
      </c>
      <c r="B35" s="3">
        <f t="shared" si="0"/>
        <v>14930.957024660664</v>
      </c>
      <c r="C35" s="22">
        <v>5916.507927355122</v>
      </c>
      <c r="D35" s="22">
        <v>510.917</v>
      </c>
      <c r="E35" s="22">
        <v>1528.0437292055026</v>
      </c>
      <c r="F35" s="22">
        <v>5486.423153042907</v>
      </c>
      <c r="G35" s="14">
        <f t="shared" si="1"/>
        <v>1487.746403817276</v>
      </c>
      <c r="H35" s="22">
        <v>891.7522211736783</v>
      </c>
      <c r="I35" s="22">
        <v>533.6261826435976</v>
      </c>
      <c r="J35" s="22">
        <v>62.368</v>
      </c>
      <c r="K35" s="14">
        <v>1.3188112398560727</v>
      </c>
      <c r="L35" s="19"/>
      <c r="M35" s="8"/>
      <c r="N35" s="15"/>
      <c r="O35" s="3"/>
      <c r="P35" s="3"/>
      <c r="Q35" s="3"/>
      <c r="R35" s="3"/>
      <c r="S35" s="3"/>
      <c r="T35" s="3"/>
      <c r="U35" s="11"/>
      <c r="V35" s="16"/>
    </row>
    <row r="36" spans="1:22" s="2" customFormat="1" ht="15" customHeight="1">
      <c r="A36" s="23" t="s">
        <v>27</v>
      </c>
      <c r="B36" s="3">
        <f t="shared" si="0"/>
        <v>14375.781790295458</v>
      </c>
      <c r="C36" s="22">
        <v>5785.730105943439</v>
      </c>
      <c r="D36" s="22">
        <v>66.591</v>
      </c>
      <c r="E36" s="22">
        <v>1772.771971729834</v>
      </c>
      <c r="F36" s="22">
        <v>3810.3683607033854</v>
      </c>
      <c r="G36" s="14">
        <f t="shared" si="1"/>
        <v>2911.7671940051905</v>
      </c>
      <c r="H36" s="22">
        <v>1012.1619646406747</v>
      </c>
      <c r="I36" s="22">
        <v>986.7782293645159</v>
      </c>
      <c r="J36" s="22">
        <v>912.827</v>
      </c>
      <c r="K36" s="14">
        <v>28.55315791360589</v>
      </c>
      <c r="L36" s="19"/>
      <c r="M36" s="8"/>
      <c r="N36" s="15"/>
      <c r="O36" s="3"/>
      <c r="P36" s="3"/>
      <c r="Q36" s="3"/>
      <c r="R36" s="3"/>
      <c r="S36" s="3"/>
      <c r="T36" s="3"/>
      <c r="U36" s="11"/>
      <c r="V36" s="16"/>
    </row>
    <row r="37" spans="1:22" s="2" customFormat="1" ht="15" customHeight="1">
      <c r="A37" s="23" t="s">
        <v>28</v>
      </c>
      <c r="B37" s="3">
        <f t="shared" si="0"/>
        <v>8475.481990936394</v>
      </c>
      <c r="C37" s="22">
        <v>4321.4661636729725</v>
      </c>
      <c r="D37" s="22">
        <v>279.428</v>
      </c>
      <c r="E37" s="22">
        <v>386.4038314481968</v>
      </c>
      <c r="F37" s="22">
        <v>2313.3184315945286</v>
      </c>
      <c r="G37" s="14">
        <f t="shared" si="1"/>
        <v>1173.6167262274344</v>
      </c>
      <c r="H37" s="22">
        <v>414.4697726608744</v>
      </c>
      <c r="I37" s="22">
        <v>651.09695356656</v>
      </c>
      <c r="J37" s="22">
        <v>108.05</v>
      </c>
      <c r="K37" s="14">
        <v>1.2488379932622986</v>
      </c>
      <c r="L37" s="19"/>
      <c r="M37" s="8"/>
      <c r="N37" s="15"/>
      <c r="O37" s="3"/>
      <c r="P37" s="3"/>
      <c r="Q37" s="3"/>
      <c r="R37" s="3"/>
      <c r="S37" s="3"/>
      <c r="T37" s="3"/>
      <c r="U37" s="11"/>
      <c r="V37" s="16"/>
    </row>
    <row r="38" spans="1:22" s="2" customFormat="1" ht="15" customHeight="1">
      <c r="A38" s="23" t="s">
        <v>29</v>
      </c>
      <c r="B38" s="3">
        <f t="shared" si="0"/>
        <v>25290.46368165636</v>
      </c>
      <c r="C38" s="22">
        <v>12234.631121531784</v>
      </c>
      <c r="D38" s="22">
        <v>769.886</v>
      </c>
      <c r="E38" s="22">
        <v>3975.6444205435105</v>
      </c>
      <c r="F38" s="22">
        <v>4624.310020757606</v>
      </c>
      <c r="G38" s="14">
        <f t="shared" si="1"/>
        <v>3603.739118932322</v>
      </c>
      <c r="H38" s="22">
        <v>1985.4042118506995</v>
      </c>
      <c r="I38" s="22">
        <v>1349.5819070816226</v>
      </c>
      <c r="J38" s="22">
        <v>268.753</v>
      </c>
      <c r="K38" s="14">
        <v>82.2529998911401</v>
      </c>
      <c r="L38" s="19"/>
      <c r="M38" s="8"/>
      <c r="N38" s="15"/>
      <c r="O38" s="3"/>
      <c r="P38" s="3"/>
      <c r="Q38" s="3"/>
      <c r="R38" s="3"/>
      <c r="S38" s="3"/>
      <c r="T38" s="3"/>
      <c r="U38" s="11"/>
      <c r="V38" s="16"/>
    </row>
    <row r="39" spans="1:22" s="2" customFormat="1" ht="15" customHeight="1">
      <c r="A39" s="23" t="s">
        <v>30</v>
      </c>
      <c r="B39" s="3">
        <f t="shared" si="0"/>
        <v>54641.01377827009</v>
      </c>
      <c r="C39" s="22">
        <v>22844.915039819196</v>
      </c>
      <c r="D39" s="22">
        <v>1572.6</v>
      </c>
      <c r="E39" s="22">
        <v>7013.198349521003</v>
      </c>
      <c r="F39" s="22">
        <v>16495.1433695548</v>
      </c>
      <c r="G39" s="14">
        <f t="shared" si="1"/>
        <v>6664.660066851074</v>
      </c>
      <c r="H39" s="22">
        <v>2450.171023881946</v>
      </c>
      <c r="I39" s="22">
        <v>3818.9770429691284</v>
      </c>
      <c r="J39" s="22">
        <v>395.512</v>
      </c>
      <c r="K39" s="14">
        <v>50.49695252402538</v>
      </c>
      <c r="L39" s="19"/>
      <c r="M39" s="8"/>
      <c r="N39" s="15"/>
      <c r="O39" s="3"/>
      <c r="P39" s="3"/>
      <c r="Q39" s="3"/>
      <c r="R39" s="3"/>
      <c r="S39" s="3"/>
      <c r="T39" s="3"/>
      <c r="U39" s="11"/>
      <c r="V39" s="16"/>
    </row>
    <row r="40" spans="1:22" s="2" customFormat="1" ht="15" customHeight="1">
      <c r="A40" s="23" t="s">
        <v>31</v>
      </c>
      <c r="B40" s="3">
        <f t="shared" si="0"/>
        <v>17249.98899606348</v>
      </c>
      <c r="C40" s="22">
        <v>6844.736452443249</v>
      </c>
      <c r="D40" s="22">
        <v>1450.534</v>
      </c>
      <c r="E40" s="22">
        <v>1425.7245784767617</v>
      </c>
      <c r="F40" s="22">
        <v>4820.084598363471</v>
      </c>
      <c r="G40" s="14">
        <f t="shared" si="1"/>
        <v>2705.5118468550104</v>
      </c>
      <c r="H40" s="22">
        <v>1191.6810533206153</v>
      </c>
      <c r="I40" s="22">
        <v>1072.1857935343949</v>
      </c>
      <c r="J40" s="22">
        <v>441.645</v>
      </c>
      <c r="K40" s="14">
        <v>3.3975199249882793</v>
      </c>
      <c r="L40" s="19"/>
      <c r="M40" s="8"/>
      <c r="N40" s="15"/>
      <c r="O40" s="3"/>
      <c r="P40" s="3"/>
      <c r="Q40" s="3"/>
      <c r="R40" s="3"/>
      <c r="S40" s="3"/>
      <c r="T40" s="3"/>
      <c r="U40" s="11"/>
      <c r="V40" s="16"/>
    </row>
    <row r="41" spans="1:22" s="2" customFormat="1" ht="15" customHeight="1">
      <c r="A41" s="23" t="s">
        <v>32</v>
      </c>
      <c r="B41" s="3">
        <f t="shared" si="0"/>
        <v>30093.944846730785</v>
      </c>
      <c r="C41" s="22">
        <v>13513.653850855417</v>
      </c>
      <c r="D41" s="22">
        <v>759.034</v>
      </c>
      <c r="E41" s="22">
        <v>4043.1454668891124</v>
      </c>
      <c r="F41" s="22">
        <v>7060.19409588684</v>
      </c>
      <c r="G41" s="14">
        <f t="shared" si="1"/>
        <v>4667.433892755214</v>
      </c>
      <c r="H41" s="22">
        <v>1939.2723071631826</v>
      </c>
      <c r="I41" s="22">
        <v>2170.9805855920313</v>
      </c>
      <c r="J41" s="22">
        <v>557.181</v>
      </c>
      <c r="K41" s="14">
        <v>50.483540344200456</v>
      </c>
      <c r="L41" s="19"/>
      <c r="M41" s="8"/>
      <c r="N41" s="15"/>
      <c r="O41" s="3"/>
      <c r="P41" s="3"/>
      <c r="Q41" s="3"/>
      <c r="R41" s="3"/>
      <c r="S41" s="3"/>
      <c r="T41" s="3"/>
      <c r="U41" s="11"/>
      <c r="V41" s="16"/>
    </row>
    <row r="42" spans="1:22" s="2" customFormat="1" ht="15" customHeight="1">
      <c r="A42" s="23" t="s">
        <v>33</v>
      </c>
      <c r="B42" s="3">
        <f t="shared" si="0"/>
        <v>46195.47669641568</v>
      </c>
      <c r="C42" s="22">
        <v>16487.351150029634</v>
      </c>
      <c r="D42" s="22">
        <v>1358.514</v>
      </c>
      <c r="E42" s="22">
        <v>7159.548063609933</v>
      </c>
      <c r="F42" s="22">
        <v>12842.990485281698</v>
      </c>
      <c r="G42" s="14">
        <f t="shared" si="1"/>
        <v>8317.724768238395</v>
      </c>
      <c r="H42" s="22">
        <v>2983.9997611680105</v>
      </c>
      <c r="I42" s="22">
        <v>2695.0270070703837</v>
      </c>
      <c r="J42" s="22">
        <v>2638.698</v>
      </c>
      <c r="K42" s="14">
        <v>29.348229256022492</v>
      </c>
      <c r="L42" s="19"/>
      <c r="M42" s="8"/>
      <c r="N42" s="15"/>
      <c r="O42" s="11"/>
      <c r="P42" s="11"/>
      <c r="Q42" s="11"/>
      <c r="R42" s="11"/>
      <c r="S42" s="13"/>
      <c r="T42" s="11"/>
      <c r="U42" s="11"/>
      <c r="V42" s="16"/>
    </row>
    <row r="43" spans="1:22" s="2" customFormat="1" ht="15" customHeight="1">
      <c r="A43" s="23" t="s">
        <v>34</v>
      </c>
      <c r="B43" s="3">
        <f t="shared" si="0"/>
        <v>49725.546546238125</v>
      </c>
      <c r="C43" s="22">
        <v>21236.46158299568</v>
      </c>
      <c r="D43" s="22">
        <v>4404.273</v>
      </c>
      <c r="E43" s="22">
        <v>5916.645535025641</v>
      </c>
      <c r="F43" s="22">
        <v>9894.63715143644</v>
      </c>
      <c r="G43" s="14">
        <f t="shared" si="1"/>
        <v>8199.191962999712</v>
      </c>
      <c r="H43" s="22">
        <v>3644.6152294865224</v>
      </c>
      <c r="I43" s="22">
        <v>2822.3357335131896</v>
      </c>
      <c r="J43" s="22">
        <v>1732.241</v>
      </c>
      <c r="K43" s="14">
        <v>74.33731378064587</v>
      </c>
      <c r="L43" s="19"/>
      <c r="M43" s="8"/>
      <c r="N43" s="15"/>
      <c r="O43" s="3"/>
      <c r="P43" s="3"/>
      <c r="Q43" s="3"/>
      <c r="R43" s="3"/>
      <c r="S43" s="13"/>
      <c r="T43" s="3"/>
      <c r="U43" s="3"/>
      <c r="V43" s="16"/>
    </row>
    <row r="44" spans="1:22" s="2" customFormat="1" ht="15" customHeight="1">
      <c r="A44" s="23" t="s">
        <v>35</v>
      </c>
      <c r="B44" s="3">
        <f t="shared" si="0"/>
        <v>16625.399705095486</v>
      </c>
      <c r="C44" s="22">
        <v>8560.881502123202</v>
      </c>
      <c r="D44" s="22">
        <v>532.021</v>
      </c>
      <c r="E44" s="22">
        <v>2045.4094762384968</v>
      </c>
      <c r="F44" s="22">
        <v>1637.7107470110072</v>
      </c>
      <c r="G44" s="14">
        <f t="shared" si="1"/>
        <v>3775.055062504192</v>
      </c>
      <c r="H44" s="22">
        <v>1435.7658260311978</v>
      </c>
      <c r="I44" s="22">
        <v>1321.822236472994</v>
      </c>
      <c r="J44" s="22">
        <v>1017.467</v>
      </c>
      <c r="K44" s="14">
        <v>74.3219172185863</v>
      </c>
      <c r="L44" s="19"/>
      <c r="M44" s="8"/>
      <c r="N44" s="15"/>
      <c r="O44" s="3"/>
      <c r="P44" s="3"/>
      <c r="Q44" s="3"/>
      <c r="R44" s="3"/>
      <c r="S44" s="13"/>
      <c r="T44" s="3"/>
      <c r="U44" s="3"/>
      <c r="V44" s="16"/>
    </row>
    <row r="45" spans="1:22" s="2" customFormat="1" ht="15" customHeight="1">
      <c r="A45" s="23" t="s">
        <v>36</v>
      </c>
      <c r="B45" s="3">
        <f t="shared" si="0"/>
        <v>60680.30449071783</v>
      </c>
      <c r="C45" s="22">
        <v>26395.922353019345</v>
      </c>
      <c r="D45" s="22">
        <v>7424.852</v>
      </c>
      <c r="E45" s="22">
        <v>10228.006029797452</v>
      </c>
      <c r="F45" s="22">
        <v>7672.578418951488</v>
      </c>
      <c r="G45" s="14">
        <f t="shared" si="1"/>
        <v>8774.519033965722</v>
      </c>
      <c r="H45" s="22">
        <v>4079.5293488797824</v>
      </c>
      <c r="I45" s="22">
        <v>2671.6396850859396</v>
      </c>
      <c r="J45" s="22">
        <v>2023.35</v>
      </c>
      <c r="K45" s="14">
        <v>184.42665498382343</v>
      </c>
      <c r="L45" s="19"/>
      <c r="M45" s="8"/>
      <c r="N45" s="15"/>
      <c r="O45" s="11"/>
      <c r="P45" s="11"/>
      <c r="Q45" s="11"/>
      <c r="R45" s="11"/>
      <c r="S45" s="13"/>
      <c r="T45" s="11"/>
      <c r="U45" s="11"/>
      <c r="V45" s="16"/>
    </row>
    <row r="46" spans="1:22" s="2" customFormat="1" ht="15" customHeight="1">
      <c r="A46" s="23" t="s">
        <v>37</v>
      </c>
      <c r="B46" s="3">
        <f t="shared" si="0"/>
        <v>9599.083137859605</v>
      </c>
      <c r="C46" s="22">
        <v>3663.4237900026937</v>
      </c>
      <c r="D46" s="22">
        <v>9.168</v>
      </c>
      <c r="E46" s="22">
        <v>835.8819746339626</v>
      </c>
      <c r="F46" s="22">
        <v>3733.027408771138</v>
      </c>
      <c r="G46" s="14">
        <f t="shared" si="1"/>
        <v>1356.1401383489494</v>
      </c>
      <c r="H46" s="22">
        <v>637.1663465640303</v>
      </c>
      <c r="I46" s="22">
        <v>578.6877917849191</v>
      </c>
      <c r="J46" s="22">
        <v>140.286</v>
      </c>
      <c r="K46" s="14">
        <v>1.4418261028595316</v>
      </c>
      <c r="L46" s="19"/>
      <c r="M46" s="8"/>
      <c r="U46" s="12"/>
      <c r="V46" s="16"/>
    </row>
    <row r="47" spans="1:22" s="2" customFormat="1" ht="15" customHeight="1">
      <c r="A47" s="23" t="s">
        <v>38</v>
      </c>
      <c r="B47" s="3">
        <f t="shared" si="0"/>
        <v>11032.996108647912</v>
      </c>
      <c r="C47" s="22">
        <v>4902.427410381742</v>
      </c>
      <c r="D47" s="22">
        <v>619.321</v>
      </c>
      <c r="E47" s="22">
        <v>793.9305893174525</v>
      </c>
      <c r="F47" s="22">
        <v>2644.5742452241684</v>
      </c>
      <c r="G47" s="14">
        <f t="shared" si="1"/>
        <v>2022.1708612265784</v>
      </c>
      <c r="H47" s="22">
        <v>909.3888898457861</v>
      </c>
      <c r="I47" s="22">
        <v>899.7819713807921</v>
      </c>
      <c r="J47" s="22">
        <v>213</v>
      </c>
      <c r="K47" s="14">
        <v>50.572002497971575</v>
      </c>
      <c r="L47" s="19"/>
      <c r="M47" s="8"/>
      <c r="U47" s="12"/>
      <c r="V47" s="16"/>
    </row>
    <row r="48" spans="1:22" s="2" customFormat="1" ht="15" customHeight="1">
      <c r="A48" s="23" t="s">
        <v>39</v>
      </c>
      <c r="B48" s="3">
        <f t="shared" si="0"/>
        <v>12944.542407864015</v>
      </c>
      <c r="C48" s="22">
        <v>4888.908513766438</v>
      </c>
      <c r="D48" s="22">
        <v>778.031</v>
      </c>
      <c r="E48" s="22">
        <v>840.6757257125431</v>
      </c>
      <c r="F48" s="22">
        <v>3284.171910259644</v>
      </c>
      <c r="G48" s="14">
        <f t="shared" si="1"/>
        <v>2761.193353987411</v>
      </c>
      <c r="H48" s="22">
        <v>1323.4886136027428</v>
      </c>
      <c r="I48" s="22">
        <v>1394.0967403846676</v>
      </c>
      <c r="J48" s="22">
        <v>43.608</v>
      </c>
      <c r="K48" s="14">
        <v>391.5619041379821</v>
      </c>
      <c r="L48" s="19"/>
      <c r="M48" s="8"/>
      <c r="U48" s="12"/>
      <c r="V48" s="16"/>
    </row>
    <row r="49" spans="1:22" s="2" customFormat="1" ht="15" customHeight="1">
      <c r="A49" s="23" t="s">
        <v>40</v>
      </c>
      <c r="B49" s="3">
        <f t="shared" si="0"/>
        <v>15429.320083987059</v>
      </c>
      <c r="C49" s="22">
        <v>7460.149947346266</v>
      </c>
      <c r="D49" s="22">
        <v>7.974</v>
      </c>
      <c r="E49" s="22">
        <v>1065.330548567102</v>
      </c>
      <c r="F49" s="22">
        <v>3112.994757721146</v>
      </c>
      <c r="G49" s="14">
        <f t="shared" si="1"/>
        <v>3779.8472494892408</v>
      </c>
      <c r="H49" s="22">
        <v>743.3198061335703</v>
      </c>
      <c r="I49" s="22">
        <v>1335.9654433556705</v>
      </c>
      <c r="J49" s="22">
        <v>1700.562</v>
      </c>
      <c r="K49" s="14">
        <v>3.0235808633024606</v>
      </c>
      <c r="L49" s="19"/>
      <c r="M49" s="8"/>
      <c r="U49" s="12"/>
      <c r="V49" s="16"/>
    </row>
    <row r="50" spans="1:22" s="2" customFormat="1" ht="15" customHeight="1">
      <c r="A50" s="23" t="s">
        <v>41</v>
      </c>
      <c r="B50" s="3">
        <f t="shared" si="0"/>
        <v>12096.4600012626</v>
      </c>
      <c r="C50" s="22">
        <v>4343.20919428652</v>
      </c>
      <c r="D50" s="22">
        <v>30.582</v>
      </c>
      <c r="E50" s="22">
        <v>882.0163483407848</v>
      </c>
      <c r="F50" s="22">
        <v>5422.81100840571</v>
      </c>
      <c r="G50" s="14">
        <f t="shared" si="1"/>
        <v>1416.7226033185214</v>
      </c>
      <c r="H50" s="22">
        <v>638.3397163360913</v>
      </c>
      <c r="I50" s="22">
        <v>624.8868869824299</v>
      </c>
      <c r="J50" s="22">
        <v>153.496</v>
      </c>
      <c r="K50" s="14">
        <v>1.118846911064374</v>
      </c>
      <c r="L50" s="19"/>
      <c r="M50" s="8"/>
      <c r="U50" s="12"/>
      <c r="V50" s="16"/>
    </row>
    <row r="51" spans="1:22" s="2" customFormat="1" ht="15" customHeight="1">
      <c r="A51" s="23" t="s">
        <v>42</v>
      </c>
      <c r="B51" s="3">
        <f t="shared" si="0"/>
        <v>9136.799373874077</v>
      </c>
      <c r="C51" s="22">
        <v>3602.7588355412377</v>
      </c>
      <c r="D51" s="22">
        <v>14.058</v>
      </c>
      <c r="E51" s="22">
        <v>773.3653681390847</v>
      </c>
      <c r="F51" s="22">
        <v>3162.758951935841</v>
      </c>
      <c r="G51" s="14">
        <f t="shared" si="1"/>
        <v>1582.720360942747</v>
      </c>
      <c r="H51" s="22">
        <v>485.7103423081924</v>
      </c>
      <c r="I51" s="22">
        <v>1000.3800186345546</v>
      </c>
      <c r="J51" s="22">
        <v>96.63</v>
      </c>
      <c r="K51" s="14">
        <v>1.1378573151667952</v>
      </c>
      <c r="L51" s="19"/>
      <c r="M51" s="8"/>
      <c r="U51" s="12"/>
      <c r="V51" s="16"/>
    </row>
    <row r="52" spans="1:22" s="2" customFormat="1" ht="15" customHeight="1">
      <c r="A52" s="23" t="s">
        <v>43</v>
      </c>
      <c r="B52" s="3">
        <f t="shared" si="0"/>
        <v>89447.82506703828</v>
      </c>
      <c r="C52" s="22">
        <v>31278.748488981062</v>
      </c>
      <c r="D52" s="22">
        <v>28068.869955</v>
      </c>
      <c r="E52" s="22">
        <v>8049.867671046395</v>
      </c>
      <c r="F52" s="22">
        <v>13037.64939672117</v>
      </c>
      <c r="G52" s="14">
        <f t="shared" si="1"/>
        <v>8869.490614764898</v>
      </c>
      <c r="H52" s="22">
        <v>3218.579144201409</v>
      </c>
      <c r="I52" s="22">
        <v>4147.524470563489</v>
      </c>
      <c r="J52" s="22">
        <v>1503.387</v>
      </c>
      <c r="K52" s="14">
        <v>143.19894052476272</v>
      </c>
      <c r="L52" s="19"/>
      <c r="M52" s="8"/>
      <c r="U52" s="12"/>
      <c r="V52" s="16"/>
    </row>
    <row r="53" spans="1:22" s="2" customFormat="1" ht="15" customHeight="1">
      <c r="A53" s="23" t="s">
        <v>44</v>
      </c>
      <c r="B53" s="3">
        <f t="shared" si="0"/>
        <v>6523.221160274632</v>
      </c>
      <c r="C53" s="22">
        <v>2803.1154169467313</v>
      </c>
      <c r="D53" s="22">
        <v>11.052</v>
      </c>
      <c r="E53" s="22">
        <v>808.1416999150923</v>
      </c>
      <c r="F53" s="22">
        <v>1081.8572486984015</v>
      </c>
      <c r="G53" s="14">
        <f t="shared" si="1"/>
        <v>1817.832946317042</v>
      </c>
      <c r="H53" s="22">
        <v>343.7326355745873</v>
      </c>
      <c r="I53" s="22">
        <v>563.4573107424546</v>
      </c>
      <c r="J53" s="22">
        <v>910.643</v>
      </c>
      <c r="K53" s="14">
        <v>1.2218483973647198</v>
      </c>
      <c r="L53" s="19"/>
      <c r="M53" s="8"/>
      <c r="U53" s="12"/>
      <c r="V53" s="16"/>
    </row>
    <row r="54" spans="1:22" s="2" customFormat="1" ht="15" customHeight="1">
      <c r="A54" s="23" t="s">
        <v>45</v>
      </c>
      <c r="B54" s="3">
        <f t="shared" si="0"/>
        <v>5524.367099495826</v>
      </c>
      <c r="C54" s="22">
        <v>2661.5113116094494</v>
      </c>
      <c r="D54" s="22">
        <v>0</v>
      </c>
      <c r="E54" s="22">
        <v>559.9859249240656</v>
      </c>
      <c r="F54" s="22">
        <v>1308.6450565268347</v>
      </c>
      <c r="G54" s="14">
        <f t="shared" si="1"/>
        <v>993.0969535792098</v>
      </c>
      <c r="H54" s="22">
        <v>320.8396899245692</v>
      </c>
      <c r="I54" s="22">
        <v>391.47326365464056</v>
      </c>
      <c r="J54" s="22">
        <v>280.784</v>
      </c>
      <c r="K54" s="14">
        <v>1.1278528562657575</v>
      </c>
      <c r="L54" s="19"/>
      <c r="M54" s="8"/>
      <c r="U54" s="12"/>
      <c r="V54" s="16"/>
    </row>
    <row r="55" spans="1:22" s="17" customFormat="1" ht="15" customHeight="1">
      <c r="A55" s="23" t="s">
        <v>46</v>
      </c>
      <c r="B55" s="3">
        <f t="shared" si="0"/>
        <v>410866.12454346</v>
      </c>
      <c r="C55" s="22">
        <v>173053.06763362163</v>
      </c>
      <c r="D55" s="22">
        <v>104958.9236069204</v>
      </c>
      <c r="E55" s="22">
        <v>71867.0092143894</v>
      </c>
      <c r="F55" s="22">
        <v>15260.610797016017</v>
      </c>
      <c r="G55" s="14">
        <f t="shared" si="1"/>
        <v>45370.79091740038</v>
      </c>
      <c r="H55" s="22">
        <v>11993.616235274028</v>
      </c>
      <c r="I55" s="22">
        <v>19298.715682126352</v>
      </c>
      <c r="J55" s="22">
        <v>14078.459</v>
      </c>
      <c r="K55" s="14">
        <v>355.7223741122476</v>
      </c>
      <c r="L55" s="19"/>
      <c r="M55" s="8"/>
      <c r="N55" s="2"/>
      <c r="O55" s="2"/>
      <c r="P55" s="2"/>
      <c r="Q55" s="2"/>
      <c r="R55" s="2"/>
      <c r="S55" s="2"/>
      <c r="T55" s="2"/>
      <c r="U55" s="12"/>
      <c r="V55" s="18"/>
    </row>
    <row r="56" spans="1:22" s="2" customFormat="1" ht="15" customHeight="1">
      <c r="A56" s="23" t="s">
        <v>47</v>
      </c>
      <c r="B56" s="3">
        <f t="shared" si="0"/>
        <v>16915.211886513203</v>
      </c>
      <c r="C56" s="22">
        <v>7340.688823551722</v>
      </c>
      <c r="D56" s="22">
        <v>150.425</v>
      </c>
      <c r="E56" s="22">
        <v>2224.745533662682</v>
      </c>
      <c r="F56" s="22">
        <v>4235.664049090188</v>
      </c>
      <c r="G56" s="14">
        <f t="shared" si="1"/>
        <v>2918.4398076693146</v>
      </c>
      <c r="H56" s="22">
        <v>1507.770886324815</v>
      </c>
      <c r="I56" s="22">
        <v>757.1619213444997</v>
      </c>
      <c r="J56" s="22">
        <v>653.507</v>
      </c>
      <c r="K56" s="14">
        <v>45.248672539294795</v>
      </c>
      <c r="L56" s="19"/>
      <c r="M56" s="8"/>
      <c r="U56" s="12"/>
      <c r="V56" s="16"/>
    </row>
    <row r="57" spans="1:22" s="2" customFormat="1" ht="15" customHeight="1">
      <c r="A57" s="23" t="s">
        <v>48</v>
      </c>
      <c r="B57" s="3">
        <f t="shared" si="0"/>
        <v>7358.221109677127</v>
      </c>
      <c r="C57" s="22">
        <v>4074.4700219067504</v>
      </c>
      <c r="D57" s="22">
        <v>15.598</v>
      </c>
      <c r="E57" s="22">
        <v>575.0020323143268</v>
      </c>
      <c r="F57" s="22">
        <v>1045.0646280422002</v>
      </c>
      <c r="G57" s="14">
        <f t="shared" si="1"/>
        <v>1646.9745730712839</v>
      </c>
      <c r="H57" s="22">
        <v>481.8036334351783</v>
      </c>
      <c r="I57" s="22">
        <v>629.5229396361054</v>
      </c>
      <c r="J57" s="22">
        <v>535.648</v>
      </c>
      <c r="K57" s="14">
        <v>1.1118543425661032</v>
      </c>
      <c r="L57" s="19"/>
      <c r="M57" s="8"/>
      <c r="U57" s="12"/>
      <c r="V57" s="16"/>
    </row>
    <row r="58" spans="1:22" s="2" customFormat="1" ht="15" customHeight="1">
      <c r="A58" s="23" t="s">
        <v>49</v>
      </c>
      <c r="B58" s="3">
        <f t="shared" si="0"/>
        <v>5002.654880111073</v>
      </c>
      <c r="C58" s="22">
        <v>1881.010896153126</v>
      </c>
      <c r="D58" s="22">
        <v>0</v>
      </c>
      <c r="E58" s="22">
        <v>406.21093253340223</v>
      </c>
      <c r="F58" s="22">
        <v>2013.4905345347247</v>
      </c>
      <c r="G58" s="14">
        <f t="shared" si="1"/>
        <v>700.8636610609528</v>
      </c>
      <c r="H58" s="22">
        <v>380.13248976230864</v>
      </c>
      <c r="I58" s="22">
        <v>308.98917129864424</v>
      </c>
      <c r="J58" s="22">
        <v>11.742</v>
      </c>
      <c r="K58" s="14">
        <v>1.0788558288664492</v>
      </c>
      <c r="L58" s="19"/>
      <c r="M58" s="8"/>
      <c r="U58" s="12"/>
      <c r="V58" s="16"/>
    </row>
    <row r="59" spans="1:22" s="2" customFormat="1" ht="15" customHeight="1">
      <c r="A59" s="23" t="s">
        <v>50</v>
      </c>
      <c r="B59" s="3">
        <f t="shared" si="0"/>
        <v>14771.56129961851</v>
      </c>
      <c r="C59" s="22">
        <v>7065.025412432976</v>
      </c>
      <c r="D59" s="22">
        <v>1881.479</v>
      </c>
      <c r="E59" s="22">
        <v>1363.5854937868426</v>
      </c>
      <c r="F59" s="22">
        <v>2451.3104966012493</v>
      </c>
      <c r="G59" s="14">
        <f t="shared" si="1"/>
        <v>2008.6500662356807</v>
      </c>
      <c r="H59" s="22">
        <v>851.3244293233154</v>
      </c>
      <c r="I59" s="22">
        <v>860.5026369123653</v>
      </c>
      <c r="J59" s="22">
        <v>296.823</v>
      </c>
      <c r="K59" s="14">
        <v>1.5108305617605693</v>
      </c>
      <c r="L59" s="19"/>
      <c r="M59" s="8"/>
      <c r="U59" s="12"/>
      <c r="V59" s="16"/>
    </row>
    <row r="60" spans="1:22" s="2" customFormat="1" ht="15" customHeight="1">
      <c r="A60" s="23" t="s">
        <v>51</v>
      </c>
      <c r="B60" s="3">
        <f t="shared" si="0"/>
        <v>11187.55475944703</v>
      </c>
      <c r="C60" s="22">
        <v>6563.432431073419</v>
      </c>
      <c r="D60" s="22">
        <v>40.391</v>
      </c>
      <c r="E60" s="22">
        <v>861.0470430243987</v>
      </c>
      <c r="F60" s="22">
        <v>1449.5900235474924</v>
      </c>
      <c r="G60" s="14">
        <f t="shared" si="1"/>
        <v>2224.9713511742375</v>
      </c>
      <c r="H60" s="22">
        <v>1020.9896923931936</v>
      </c>
      <c r="I60" s="22">
        <v>1068.3936587810438</v>
      </c>
      <c r="J60" s="22">
        <v>135.588</v>
      </c>
      <c r="K60" s="14">
        <v>48.12291062748291</v>
      </c>
      <c r="L60" s="19"/>
      <c r="M60" s="8"/>
      <c r="U60" s="12"/>
      <c r="V60" s="16"/>
    </row>
    <row r="61" spans="1:22" s="2" customFormat="1" ht="15" customHeight="1">
      <c r="A61" s="23" t="s">
        <v>52</v>
      </c>
      <c r="B61" s="3">
        <f t="shared" si="0"/>
        <v>60542.34162369092</v>
      </c>
      <c r="C61" s="22">
        <v>28546.088959877965</v>
      </c>
      <c r="D61" s="22">
        <v>946.334</v>
      </c>
      <c r="E61" s="22">
        <v>12095.582060191908</v>
      </c>
      <c r="F61" s="22">
        <v>9579.74236946167</v>
      </c>
      <c r="G61" s="14">
        <f t="shared" si="1"/>
        <v>9267.911606683718</v>
      </c>
      <c r="H61" s="22">
        <v>5064.969768983283</v>
      </c>
      <c r="I61" s="22">
        <v>3415.679837700435</v>
      </c>
      <c r="J61" s="22">
        <v>787.262</v>
      </c>
      <c r="K61" s="14">
        <v>106.68262747565531</v>
      </c>
      <c r="L61" s="19"/>
      <c r="M61" s="8"/>
      <c r="U61" s="12"/>
      <c r="V61" s="16"/>
    </row>
    <row r="62" spans="1:22" s="2" customFormat="1" ht="15" customHeight="1">
      <c r="A62" s="23" t="s">
        <v>53</v>
      </c>
      <c r="B62" s="3">
        <f t="shared" si="0"/>
        <v>134281.219916597</v>
      </c>
      <c r="C62" s="22">
        <v>60950.48646228525</v>
      </c>
      <c r="D62" s="22">
        <v>18717.203207</v>
      </c>
      <c r="E62" s="22">
        <v>21786.807467946484</v>
      </c>
      <c r="F62" s="22">
        <v>13034.44447765161</v>
      </c>
      <c r="G62" s="14">
        <f t="shared" si="1"/>
        <v>19691.28595486866</v>
      </c>
      <c r="H62" s="22">
        <v>7120.792153493911</v>
      </c>
      <c r="I62" s="22">
        <v>6282.350801374749</v>
      </c>
      <c r="J62" s="22">
        <v>6288.143</v>
      </c>
      <c r="K62" s="14">
        <v>100.99234684502271</v>
      </c>
      <c r="L62" s="19"/>
      <c r="M62" s="8"/>
      <c r="U62" s="12"/>
      <c r="V62" s="16"/>
    </row>
    <row r="63" spans="1:22" s="2" customFormat="1" ht="15" customHeight="1">
      <c r="A63" s="23" t="s">
        <v>54</v>
      </c>
      <c r="B63" s="3">
        <f t="shared" si="0"/>
        <v>10719.982684590306</v>
      </c>
      <c r="C63" s="22">
        <v>3526.2077158684515</v>
      </c>
      <c r="D63" s="22">
        <v>10.236</v>
      </c>
      <c r="E63" s="22">
        <v>569.7878320139691</v>
      </c>
      <c r="F63" s="22">
        <v>5198.1743995833785</v>
      </c>
      <c r="G63" s="14">
        <f t="shared" si="1"/>
        <v>1414.7418337340298</v>
      </c>
      <c r="H63" s="22">
        <v>491.3500488312298</v>
      </c>
      <c r="I63" s="22">
        <v>708.1687849028001</v>
      </c>
      <c r="J63" s="22">
        <v>215.223</v>
      </c>
      <c r="K63" s="14">
        <v>0.8349033904775175</v>
      </c>
      <c r="L63" s="19"/>
      <c r="M63" s="8"/>
      <c r="U63" s="12"/>
      <c r="V63" s="16"/>
    </row>
    <row r="64" spans="1:22" s="2" customFormat="1" ht="15" customHeight="1">
      <c r="A64" s="23" t="s">
        <v>55</v>
      </c>
      <c r="B64" s="3">
        <f t="shared" si="0"/>
        <v>17713.33855369622</v>
      </c>
      <c r="C64" s="22">
        <v>7212.857769448975</v>
      </c>
      <c r="D64" s="22">
        <v>203.457</v>
      </c>
      <c r="E64" s="22">
        <v>2188.775565017251</v>
      </c>
      <c r="F64" s="22">
        <v>4699.196561415398</v>
      </c>
      <c r="G64" s="14">
        <f t="shared" si="1"/>
        <v>3369.8264407291085</v>
      </c>
      <c r="H64" s="22">
        <v>1322.9366331674066</v>
      </c>
      <c r="I64" s="22">
        <v>1679.0358075617023</v>
      </c>
      <c r="J64" s="22">
        <v>367.854</v>
      </c>
      <c r="K64" s="14">
        <v>39.225217085486946</v>
      </c>
      <c r="L64" s="19"/>
      <c r="M64" s="8"/>
      <c r="U64" s="12"/>
      <c r="V64" s="16"/>
    </row>
    <row r="65" spans="1:22" s="2" customFormat="1" ht="15" customHeight="1">
      <c r="A65" s="23" t="s">
        <v>56</v>
      </c>
      <c r="B65" s="3">
        <f t="shared" si="0"/>
        <v>5264.5567343852435</v>
      </c>
      <c r="C65" s="22">
        <v>2287.6221487231646</v>
      </c>
      <c r="D65" s="22">
        <v>0</v>
      </c>
      <c r="E65" s="22">
        <v>342.6481167675427</v>
      </c>
      <c r="F65" s="22">
        <v>1824.8187405923304</v>
      </c>
      <c r="G65" s="14">
        <f t="shared" si="1"/>
        <v>808.1818813911414</v>
      </c>
      <c r="H65" s="22">
        <v>354.9088394224265</v>
      </c>
      <c r="I65" s="22">
        <v>359.6580419687149</v>
      </c>
      <c r="J65" s="22">
        <v>93.615</v>
      </c>
      <c r="K65" s="14">
        <v>1.285846911064374</v>
      </c>
      <c r="L65" s="19"/>
      <c r="M65" s="8"/>
      <c r="U65" s="12"/>
      <c r="V65" s="16"/>
    </row>
    <row r="66" spans="1:22" s="2" customFormat="1" ht="15" customHeight="1">
      <c r="A66" s="23" t="s">
        <v>57</v>
      </c>
      <c r="B66" s="3">
        <f t="shared" si="0"/>
        <v>4719.501052262793</v>
      </c>
      <c r="C66" s="22">
        <v>1757.234876772026</v>
      </c>
      <c r="D66" s="22">
        <v>261.017</v>
      </c>
      <c r="E66" s="22">
        <v>231.2987540663</v>
      </c>
      <c r="F66" s="22">
        <v>1681.6788231310898</v>
      </c>
      <c r="G66" s="14">
        <f t="shared" si="1"/>
        <v>787.0217513823127</v>
      </c>
      <c r="H66" s="22">
        <v>279.0545311074813</v>
      </c>
      <c r="I66" s="22">
        <v>373.7542202748315</v>
      </c>
      <c r="J66" s="22">
        <v>134.213</v>
      </c>
      <c r="K66" s="14">
        <v>1.249846911064374</v>
      </c>
      <c r="L66" s="19"/>
      <c r="M66" s="8"/>
      <c r="U66" s="12"/>
      <c r="V66" s="16"/>
    </row>
    <row r="67" spans="1:22" s="2" customFormat="1" ht="15" customHeight="1">
      <c r="A67" s="24" t="s">
        <v>58</v>
      </c>
      <c r="B67" s="3">
        <f t="shared" si="0"/>
        <v>200271.8833855693</v>
      </c>
      <c r="C67" s="22">
        <v>43041.76930987645</v>
      </c>
      <c r="D67" s="22">
        <v>110274.84657691378</v>
      </c>
      <c r="E67" s="22">
        <v>31709.1924019968</v>
      </c>
      <c r="F67" s="22">
        <v>4332.864238715088</v>
      </c>
      <c r="G67" s="14">
        <f t="shared" si="1"/>
        <v>10797.962568822108</v>
      </c>
      <c r="H67" s="22">
        <v>5452.715696848355</v>
      </c>
      <c r="I67" s="22">
        <v>5171.7598719737525</v>
      </c>
      <c r="J67" s="22">
        <v>173.487</v>
      </c>
      <c r="K67" s="14">
        <v>115.24828924507844</v>
      </c>
      <c r="L67" s="19"/>
      <c r="M67" s="8"/>
      <c r="U67" s="12"/>
      <c r="V67" s="16"/>
    </row>
    <row r="68" spans="1:22" s="2" customFormat="1" ht="15" customHeight="1">
      <c r="A68" s="23" t="s">
        <v>59</v>
      </c>
      <c r="B68" s="3">
        <f t="shared" si="0"/>
        <v>11775.470506310718</v>
      </c>
      <c r="C68" s="22">
        <v>4871.244589914331</v>
      </c>
      <c r="D68" s="22">
        <v>254.174</v>
      </c>
      <c r="E68" s="22">
        <v>945.1907703800326</v>
      </c>
      <c r="F68" s="22">
        <v>3279.398662760891</v>
      </c>
      <c r="G68" s="14">
        <f t="shared" si="1"/>
        <v>2422.569869693552</v>
      </c>
      <c r="H68" s="22">
        <v>931.9799514215497</v>
      </c>
      <c r="I68" s="22">
        <v>994.6459182720021</v>
      </c>
      <c r="J68" s="22">
        <v>495.944</v>
      </c>
      <c r="K68" s="14">
        <v>2.89261356191007</v>
      </c>
      <c r="L68" s="19"/>
      <c r="M68" s="8"/>
      <c r="U68" s="12"/>
      <c r="V68" s="16"/>
    </row>
    <row r="69" spans="1:22" s="2" customFormat="1" ht="15" customHeight="1">
      <c r="A69" s="23" t="s">
        <v>60</v>
      </c>
      <c r="B69" s="3">
        <f t="shared" si="0"/>
        <v>18497.603525245493</v>
      </c>
      <c r="C69" s="22">
        <v>7884.417904282314</v>
      </c>
      <c r="D69" s="22">
        <v>3592.339</v>
      </c>
      <c r="E69" s="22">
        <v>1375.148149708831</v>
      </c>
      <c r="F69" s="22">
        <v>2925.655930880773</v>
      </c>
      <c r="G69" s="14">
        <f t="shared" si="1"/>
        <v>2718.850696435111</v>
      </c>
      <c r="H69" s="22">
        <v>1161.8737279593386</v>
      </c>
      <c r="I69" s="22">
        <v>1194.6999684757723</v>
      </c>
      <c r="J69" s="22">
        <v>362.277</v>
      </c>
      <c r="K69" s="14">
        <v>1.1918439384636823</v>
      </c>
      <c r="L69" s="19"/>
      <c r="M69" s="8"/>
      <c r="U69" s="12"/>
      <c r="V69" s="16"/>
    </row>
    <row r="70" spans="1:22" s="17" customFormat="1" ht="15" customHeight="1">
      <c r="A70" s="23" t="s">
        <v>61</v>
      </c>
      <c r="B70" s="3">
        <f t="shared" si="0"/>
        <v>4316550.320674495</v>
      </c>
      <c r="C70" s="22">
        <v>1876288.976</v>
      </c>
      <c r="D70" s="22">
        <v>474319.28737542726</v>
      </c>
      <c r="E70" s="22">
        <v>1434129.9362990672</v>
      </c>
      <c r="F70" s="22">
        <v>5430.514</v>
      </c>
      <c r="G70" s="14">
        <f t="shared" si="1"/>
        <v>519746.454</v>
      </c>
      <c r="H70" s="22">
        <v>318416.408</v>
      </c>
      <c r="I70" s="22">
        <v>183210.127</v>
      </c>
      <c r="J70" s="22">
        <v>18119.919</v>
      </c>
      <c r="K70" s="14">
        <v>6635.153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18"/>
    </row>
    <row r="71" spans="1:22" s="2" customFormat="1" ht="15" customHeight="1">
      <c r="A71" s="23" t="s">
        <v>62</v>
      </c>
      <c r="B71" s="3">
        <f t="shared" si="0"/>
        <v>14335.192109134541</v>
      </c>
      <c r="C71" s="22">
        <v>6625.081190511341</v>
      </c>
      <c r="D71" s="22">
        <v>11.153</v>
      </c>
      <c r="E71" s="22">
        <v>1962.4918764649728</v>
      </c>
      <c r="F71" s="22">
        <v>3650.361082108415</v>
      </c>
      <c r="G71" s="14">
        <f t="shared" si="1"/>
        <v>2084.937114625048</v>
      </c>
      <c r="H71" s="22">
        <v>544.5501634021413</v>
      </c>
      <c r="I71" s="22">
        <v>939.1659512229066</v>
      </c>
      <c r="J71" s="22">
        <v>601.221</v>
      </c>
      <c r="K71" s="14">
        <v>1.167845424764028</v>
      </c>
      <c r="V71" s="16"/>
    </row>
    <row r="72" spans="1:22" s="2" customFormat="1" ht="15" customHeight="1">
      <c r="A72" s="23" t="s">
        <v>63</v>
      </c>
      <c r="B72" s="3">
        <f t="shared" si="0"/>
        <v>11076.516267948564</v>
      </c>
      <c r="C72" s="22">
        <v>5477.520848024286</v>
      </c>
      <c r="D72" s="22">
        <v>751.485</v>
      </c>
      <c r="E72" s="22">
        <v>1444.1772101173676</v>
      </c>
      <c r="F72" s="22">
        <v>1158.6461937057102</v>
      </c>
      <c r="G72" s="14">
        <f t="shared" si="1"/>
        <v>2243.65214986823</v>
      </c>
      <c r="H72" s="22">
        <v>665.5282927843075</v>
      </c>
      <c r="I72" s="22">
        <v>918.2328570839227</v>
      </c>
      <c r="J72" s="22">
        <v>659.891</v>
      </c>
      <c r="K72" s="14">
        <v>1.0348662329688705</v>
      </c>
      <c r="V72" s="16"/>
    </row>
    <row r="73" spans="1:22" s="2" customFormat="1" ht="15" customHeight="1">
      <c r="A73" s="23" t="s">
        <v>64</v>
      </c>
      <c r="B73" s="3">
        <f t="shared" si="0"/>
        <v>5283.4952616197825</v>
      </c>
      <c r="C73" s="22">
        <v>1628.4538205285025</v>
      </c>
      <c r="D73" s="22">
        <v>5.132</v>
      </c>
      <c r="E73" s="22">
        <v>258.9901719503101</v>
      </c>
      <c r="F73" s="22">
        <v>980.6083243845454</v>
      </c>
      <c r="G73" s="14">
        <f t="shared" si="1"/>
        <v>2409.219087441258</v>
      </c>
      <c r="H73" s="22">
        <v>288.9388578235922</v>
      </c>
      <c r="I73" s="22">
        <v>352.0502296176662</v>
      </c>
      <c r="J73" s="22">
        <v>1768.23</v>
      </c>
      <c r="K73" s="14">
        <v>1.0918573151667952</v>
      </c>
      <c r="V73" s="16"/>
    </row>
    <row r="74" spans="1:22" s="2" customFormat="1" ht="15" customHeight="1">
      <c r="A74" s="23" t="s">
        <v>65</v>
      </c>
      <c r="B74" s="3">
        <f t="shared" si="0"/>
        <v>7693.639004667455</v>
      </c>
      <c r="C74" s="22">
        <v>3716.983920987115</v>
      </c>
      <c r="D74" s="22">
        <v>0</v>
      </c>
      <c r="E74" s="22">
        <v>533.1225798965653</v>
      </c>
      <c r="F74" s="22">
        <v>2233.3563934142394</v>
      </c>
      <c r="G74" s="14">
        <f t="shared" si="1"/>
        <v>1208.8382872392767</v>
      </c>
      <c r="H74" s="22">
        <v>715.7853512944595</v>
      </c>
      <c r="I74" s="22">
        <v>303.74093594481735</v>
      </c>
      <c r="J74" s="22">
        <v>189.312</v>
      </c>
      <c r="K74" s="14">
        <v>1.3378231302588397</v>
      </c>
      <c r="V74" s="16"/>
    </row>
    <row r="75" spans="1:22" s="2" customFormat="1" ht="15" customHeight="1">
      <c r="A75" s="23" t="s">
        <v>66</v>
      </c>
      <c r="B75" s="3">
        <f t="shared" si="0"/>
        <v>28981.03225975225</v>
      </c>
      <c r="C75" s="22">
        <v>12260.655351474707</v>
      </c>
      <c r="D75" s="22">
        <v>132.892</v>
      </c>
      <c r="E75" s="22">
        <v>1977.247459086421</v>
      </c>
      <c r="F75" s="22">
        <v>8100.053037229196</v>
      </c>
      <c r="G75" s="14">
        <f t="shared" si="1"/>
        <v>6452.177825908183</v>
      </c>
      <c r="H75" s="22">
        <v>2732.393110992736</v>
      </c>
      <c r="I75" s="22">
        <v>2675.5937149154474</v>
      </c>
      <c r="J75" s="22">
        <v>1044.191</v>
      </c>
      <c r="K75" s="14">
        <v>58.00658605374195</v>
      </c>
      <c r="V75" s="16"/>
    </row>
    <row r="76" spans="1:22" s="2" customFormat="1" ht="15" customHeight="1">
      <c r="A76" s="23" t="s">
        <v>67</v>
      </c>
      <c r="B76" s="3">
        <f aca="true" t="shared" si="2" ref="B76:B139">SUM(C76:F76,G76,K76)</f>
        <v>2647.3526321258596</v>
      </c>
      <c r="C76" s="22">
        <v>959.6184919689339</v>
      </c>
      <c r="D76" s="22">
        <v>7.303</v>
      </c>
      <c r="E76" s="22">
        <v>134.75656483571603</v>
      </c>
      <c r="F76" s="22">
        <v>1018.5813015394803</v>
      </c>
      <c r="G76" s="14">
        <f aca="true" t="shared" si="3" ref="G76:G139">SUM(H76:J76)</f>
        <v>525.1396319801125</v>
      </c>
      <c r="H76" s="22">
        <v>214.56306157576356</v>
      </c>
      <c r="I76" s="22">
        <v>253.046570404349</v>
      </c>
      <c r="J76" s="22">
        <v>57.53</v>
      </c>
      <c r="K76" s="14">
        <v>1.953641801616642</v>
      </c>
      <c r="V76" s="16"/>
    </row>
    <row r="77" spans="1:22" s="2" customFormat="1" ht="15" customHeight="1">
      <c r="A77" s="23" t="s">
        <v>68</v>
      </c>
      <c r="B77" s="3">
        <f t="shared" si="2"/>
        <v>9031.7190858168</v>
      </c>
      <c r="C77" s="22">
        <v>3814.2429312135982</v>
      </c>
      <c r="D77" s="22">
        <v>1239.139</v>
      </c>
      <c r="E77" s="22">
        <v>662.7674041391086</v>
      </c>
      <c r="F77" s="22">
        <v>1576.3468314934503</v>
      </c>
      <c r="G77" s="14">
        <f t="shared" si="3"/>
        <v>1738.1500616554765</v>
      </c>
      <c r="H77" s="22">
        <v>492.30460083897714</v>
      </c>
      <c r="I77" s="22">
        <v>681.4704608164994</v>
      </c>
      <c r="J77" s="22">
        <v>564.375</v>
      </c>
      <c r="K77" s="14">
        <v>1.072857315166795</v>
      </c>
      <c r="V77" s="16"/>
    </row>
    <row r="78" spans="1:22" s="2" customFormat="1" ht="15" customHeight="1">
      <c r="A78" s="23" t="s">
        <v>69</v>
      </c>
      <c r="B78" s="3">
        <f t="shared" si="2"/>
        <v>16552.42926448785</v>
      </c>
      <c r="C78" s="22">
        <v>7789.905885983247</v>
      </c>
      <c r="D78" s="22">
        <v>1069.002</v>
      </c>
      <c r="E78" s="22">
        <v>1408.9235956503571</v>
      </c>
      <c r="F78" s="22">
        <v>4158.104440849164</v>
      </c>
      <c r="G78" s="14">
        <f t="shared" si="3"/>
        <v>2124.3827373609747</v>
      </c>
      <c r="H78" s="22">
        <v>1122.388612818168</v>
      </c>
      <c r="I78" s="22">
        <v>809.9921245428066</v>
      </c>
      <c r="J78" s="22">
        <v>192.002</v>
      </c>
      <c r="K78" s="14">
        <v>2.110604644107995</v>
      </c>
      <c r="V78" s="16"/>
    </row>
    <row r="79" spans="1:22" s="2" customFormat="1" ht="15" customHeight="1">
      <c r="A79" s="23" t="s">
        <v>70</v>
      </c>
      <c r="B79" s="3">
        <f t="shared" si="2"/>
        <v>27079.620044021147</v>
      </c>
      <c r="C79" s="22">
        <v>7566.953775599134</v>
      </c>
      <c r="D79" s="22">
        <v>274.491</v>
      </c>
      <c r="E79" s="22">
        <v>3117.976182915231</v>
      </c>
      <c r="F79" s="22">
        <v>13482.791501952179</v>
      </c>
      <c r="G79" s="14">
        <f t="shared" si="3"/>
        <v>2635.9967336709374</v>
      </c>
      <c r="H79" s="22">
        <v>933.5721551967009</v>
      </c>
      <c r="I79" s="22">
        <v>1586.9985784742366</v>
      </c>
      <c r="J79" s="22">
        <v>115.426</v>
      </c>
      <c r="K79" s="14">
        <v>1.4108498836650656</v>
      </c>
      <c r="V79" s="16"/>
    </row>
    <row r="80" spans="1:22" s="2" customFormat="1" ht="15" customHeight="1">
      <c r="A80" s="23" t="s">
        <v>71</v>
      </c>
      <c r="B80" s="3">
        <f t="shared" si="2"/>
        <v>7451.314111400348</v>
      </c>
      <c r="C80" s="22">
        <v>2195.4740140901044</v>
      </c>
      <c r="D80" s="22">
        <v>8.257</v>
      </c>
      <c r="E80" s="22">
        <v>1529.578592819575</v>
      </c>
      <c r="F80" s="22">
        <v>2836.3691799073517</v>
      </c>
      <c r="G80" s="14">
        <f t="shared" si="3"/>
        <v>823.6352314210247</v>
      </c>
      <c r="H80" s="22">
        <v>382.08553034588635</v>
      </c>
      <c r="I80" s="22">
        <v>365.81370107513834</v>
      </c>
      <c r="J80" s="22">
        <v>75.736</v>
      </c>
      <c r="K80" s="14">
        <v>58.00009316229267</v>
      </c>
      <c r="V80" s="16"/>
    </row>
    <row r="81" spans="1:22" s="2" customFormat="1" ht="15" customHeight="1">
      <c r="A81" s="23" t="s">
        <v>72</v>
      </c>
      <c r="B81" s="3">
        <f t="shared" si="2"/>
        <v>12009.463061706128</v>
      </c>
      <c r="C81" s="22">
        <v>5981.080169418244</v>
      </c>
      <c r="D81" s="22">
        <v>460.31</v>
      </c>
      <c r="E81" s="22">
        <v>1180.4235867940024</v>
      </c>
      <c r="F81" s="22">
        <v>2449.049318360923</v>
      </c>
      <c r="G81" s="14">
        <f t="shared" si="3"/>
        <v>1937.5991164410882</v>
      </c>
      <c r="H81" s="22">
        <v>701.2471152101106</v>
      </c>
      <c r="I81" s="22">
        <v>508.8710012309776</v>
      </c>
      <c r="J81" s="22">
        <v>727.481</v>
      </c>
      <c r="K81" s="14">
        <v>1.0008706918699082</v>
      </c>
      <c r="V81" s="16"/>
    </row>
    <row r="82" spans="1:22" s="17" customFormat="1" ht="15" customHeight="1">
      <c r="A82" s="23" t="s">
        <v>73</v>
      </c>
      <c r="B82" s="3">
        <f t="shared" si="2"/>
        <v>162124.15138867698</v>
      </c>
      <c r="C82" s="22">
        <v>29872.923750746344</v>
      </c>
      <c r="D82" s="22">
        <v>102383.24380595937</v>
      </c>
      <c r="E82" s="22">
        <v>8370.120217809066</v>
      </c>
      <c r="F82" s="22">
        <v>9510.148873185006</v>
      </c>
      <c r="G82" s="14">
        <f t="shared" si="3"/>
        <v>11899.718506250578</v>
      </c>
      <c r="H82" s="22">
        <v>3952.6807292836966</v>
      </c>
      <c r="I82" s="22">
        <v>4301.825776966882</v>
      </c>
      <c r="J82" s="22">
        <v>3645.212</v>
      </c>
      <c r="K82" s="14">
        <v>87.99623472659476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18"/>
    </row>
    <row r="83" spans="1:22" s="2" customFormat="1" ht="15" customHeight="1">
      <c r="A83" s="23" t="s">
        <v>74</v>
      </c>
      <c r="B83" s="3">
        <f t="shared" si="2"/>
        <v>7123.403019541858</v>
      </c>
      <c r="C83" s="22">
        <v>2351.2310995106336</v>
      </c>
      <c r="D83" s="22">
        <v>381.557</v>
      </c>
      <c r="E83" s="22">
        <v>350.176330772013</v>
      </c>
      <c r="F83" s="22">
        <v>3005.8458541549844</v>
      </c>
      <c r="G83" s="14">
        <f t="shared" si="3"/>
        <v>1033.5168852205625</v>
      </c>
      <c r="H83" s="22">
        <v>391.6207000283747</v>
      </c>
      <c r="I83" s="22">
        <v>460.39218519218787</v>
      </c>
      <c r="J83" s="22">
        <v>181.504</v>
      </c>
      <c r="K83" s="14">
        <v>1.0758498836650656</v>
      </c>
      <c r="V83" s="16"/>
    </row>
    <row r="84" spans="1:22" s="2" customFormat="1" ht="15" customHeight="1">
      <c r="A84" s="23" t="s">
        <v>75</v>
      </c>
      <c r="B84" s="3">
        <f t="shared" si="2"/>
        <v>14715.219850654526</v>
      </c>
      <c r="C84" s="22">
        <v>4240.718060221392</v>
      </c>
      <c r="D84" s="22">
        <v>60.214</v>
      </c>
      <c r="E84" s="22">
        <v>1181.1551949360407</v>
      </c>
      <c r="F84" s="22">
        <v>6544.789716202229</v>
      </c>
      <c r="G84" s="14">
        <f t="shared" si="3"/>
        <v>2479.7585358114347</v>
      </c>
      <c r="H84" s="22">
        <v>504.95777817587845</v>
      </c>
      <c r="I84" s="22">
        <v>1057.7007576355563</v>
      </c>
      <c r="J84" s="22">
        <v>917.1</v>
      </c>
      <c r="K84" s="14">
        <v>208.58434348342934</v>
      </c>
      <c r="V84" s="16"/>
    </row>
    <row r="85" spans="1:22" s="2" customFormat="1" ht="15" customHeight="1">
      <c r="A85" s="23" t="s">
        <v>76</v>
      </c>
      <c r="B85" s="3">
        <f t="shared" si="2"/>
        <v>6477.923167095467</v>
      </c>
      <c r="C85" s="22">
        <v>2973.1394434820695</v>
      </c>
      <c r="D85" s="22">
        <v>27.029</v>
      </c>
      <c r="E85" s="22">
        <v>406.74050167018436</v>
      </c>
      <c r="F85" s="22">
        <v>1667.0696589666504</v>
      </c>
      <c r="G85" s="14">
        <f t="shared" si="3"/>
        <v>1391.9116982298938</v>
      </c>
      <c r="H85" s="22">
        <v>486.8118784828144</v>
      </c>
      <c r="I85" s="22">
        <v>621.3638197470796</v>
      </c>
      <c r="J85" s="22">
        <v>283.736</v>
      </c>
      <c r="K85" s="14">
        <v>12.032864746668524</v>
      </c>
      <c r="V85" s="16"/>
    </row>
    <row r="86" spans="1:22" s="17" customFormat="1" ht="15" customHeight="1">
      <c r="A86" s="23" t="s">
        <v>77</v>
      </c>
      <c r="B86" s="3">
        <f t="shared" si="2"/>
        <v>37700.224275975874</v>
      </c>
      <c r="C86" s="22">
        <v>8868.004313587646</v>
      </c>
      <c r="D86" s="22">
        <v>14351.096605438239</v>
      </c>
      <c r="E86" s="22">
        <v>1780.2489900175856</v>
      </c>
      <c r="F86" s="22">
        <v>8246.484307575738</v>
      </c>
      <c r="G86" s="14">
        <f t="shared" si="3"/>
        <v>4429.619595265192</v>
      </c>
      <c r="H86" s="22">
        <v>643.0152000590965</v>
      </c>
      <c r="I86" s="22">
        <v>1720.211395206096</v>
      </c>
      <c r="J86" s="22">
        <v>2066.393</v>
      </c>
      <c r="K86" s="14">
        <v>24.77046409147714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18"/>
    </row>
    <row r="87" spans="1:22" s="2" customFormat="1" ht="15" customHeight="1">
      <c r="A87" s="23" t="s">
        <v>78</v>
      </c>
      <c r="B87" s="3">
        <f t="shared" si="2"/>
        <v>52272.932583570924</v>
      </c>
      <c r="C87" s="22">
        <v>19257.11290602426</v>
      </c>
      <c r="D87" s="22">
        <v>498.01</v>
      </c>
      <c r="E87" s="22">
        <v>6627.10421307815</v>
      </c>
      <c r="F87" s="22">
        <v>17995.439091157736</v>
      </c>
      <c r="G87" s="14">
        <f t="shared" si="3"/>
        <v>7820.152982522653</v>
      </c>
      <c r="H87" s="22">
        <v>3266.496087976041</v>
      </c>
      <c r="I87" s="22">
        <v>2785.7688945466116</v>
      </c>
      <c r="J87" s="22">
        <v>1767.888</v>
      </c>
      <c r="K87" s="14">
        <v>75.11339078813107</v>
      </c>
      <c r="V87" s="16"/>
    </row>
    <row r="88" spans="1:22" s="2" customFormat="1" ht="15" customHeight="1">
      <c r="A88" s="23" t="s">
        <v>79</v>
      </c>
      <c r="B88" s="3">
        <f t="shared" si="2"/>
        <v>127036.26583424195</v>
      </c>
      <c r="C88" s="22">
        <v>48476.494140197705</v>
      </c>
      <c r="D88" s="22">
        <v>13766.349</v>
      </c>
      <c r="E88" s="22">
        <v>21161.921096262584</v>
      </c>
      <c r="F88" s="22">
        <v>27272.119136074856</v>
      </c>
      <c r="G88" s="14">
        <f t="shared" si="3"/>
        <v>16097.9566112861</v>
      </c>
      <c r="H88" s="22">
        <v>7094.969348041753</v>
      </c>
      <c r="I88" s="22">
        <v>4896.702263244346</v>
      </c>
      <c r="J88" s="22">
        <v>4106.285</v>
      </c>
      <c r="K88" s="14">
        <v>261.4258504207072</v>
      </c>
      <c r="L88" s="19"/>
      <c r="M88" s="8"/>
      <c r="U88" s="12"/>
      <c r="V88" s="16"/>
    </row>
    <row r="89" spans="1:22" s="2" customFormat="1" ht="15" customHeight="1">
      <c r="A89" s="23" t="s">
        <v>80</v>
      </c>
      <c r="B89" s="3">
        <f t="shared" si="2"/>
        <v>16087.309200228101</v>
      </c>
      <c r="C89" s="22">
        <v>6380.177183129696</v>
      </c>
      <c r="D89" s="22">
        <v>936.988</v>
      </c>
      <c r="E89" s="22">
        <v>1627.4941667526173</v>
      </c>
      <c r="F89" s="22">
        <v>4738.112561614286</v>
      </c>
      <c r="G89" s="14">
        <f t="shared" si="3"/>
        <v>2381.7628276126256</v>
      </c>
      <c r="H89" s="22">
        <v>1008.9220859895044</v>
      </c>
      <c r="I89" s="22">
        <v>712.7607416231214</v>
      </c>
      <c r="J89" s="22">
        <v>660.08</v>
      </c>
      <c r="K89" s="14">
        <v>22.77446111887645</v>
      </c>
      <c r="L89" s="19"/>
      <c r="M89" s="8"/>
      <c r="U89" s="12"/>
      <c r="V89" s="16"/>
    </row>
    <row r="90" spans="1:22" s="2" customFormat="1" ht="15" customHeight="1">
      <c r="A90" s="23" t="s">
        <v>81</v>
      </c>
      <c r="B90" s="3">
        <f t="shared" si="2"/>
        <v>7037.288385648316</v>
      </c>
      <c r="C90" s="22">
        <v>2443.449200979093</v>
      </c>
      <c r="D90" s="22">
        <v>47.71</v>
      </c>
      <c r="E90" s="22">
        <v>490.6475663722519</v>
      </c>
      <c r="F90" s="22">
        <v>2010.7664729606295</v>
      </c>
      <c r="G90" s="14">
        <f t="shared" si="3"/>
        <v>2043.598282075973</v>
      </c>
      <c r="H90" s="22">
        <v>539.5894026974777</v>
      </c>
      <c r="I90" s="22">
        <v>608.1258793784954</v>
      </c>
      <c r="J90" s="22">
        <v>895.883</v>
      </c>
      <c r="K90" s="14">
        <v>1.1168632603681785</v>
      </c>
      <c r="L90" s="19"/>
      <c r="M90" s="8"/>
      <c r="U90" s="12"/>
      <c r="V90" s="16"/>
    </row>
    <row r="91" spans="1:22" s="2" customFormat="1" ht="15" customHeight="1">
      <c r="A91" s="23" t="s">
        <v>82</v>
      </c>
      <c r="B91" s="3">
        <f t="shared" si="2"/>
        <v>8048.757890234594</v>
      </c>
      <c r="C91" s="22">
        <v>3744.2869661496534</v>
      </c>
      <c r="D91" s="22">
        <v>136.572</v>
      </c>
      <c r="E91" s="22">
        <v>880.0214375212635</v>
      </c>
      <c r="F91" s="22">
        <v>1974.7455997430566</v>
      </c>
      <c r="G91" s="14">
        <f t="shared" si="3"/>
        <v>1312.3369953205458</v>
      </c>
      <c r="H91" s="22">
        <v>606.9209949558391</v>
      </c>
      <c r="I91" s="22">
        <v>452.3720003647067</v>
      </c>
      <c r="J91" s="22">
        <v>253.044</v>
      </c>
      <c r="K91" s="14">
        <v>0.7948915000747504</v>
      </c>
      <c r="L91" s="19"/>
      <c r="M91" s="8"/>
      <c r="U91" s="12"/>
      <c r="V91" s="16"/>
    </row>
    <row r="92" spans="1:22" s="2" customFormat="1" ht="15" customHeight="1">
      <c r="A92" s="23" t="s">
        <v>83</v>
      </c>
      <c r="B92" s="3">
        <f t="shared" si="2"/>
        <v>32204.485212762323</v>
      </c>
      <c r="C92" s="22">
        <v>12033.29622341801</v>
      </c>
      <c r="D92" s="22">
        <v>1105.55</v>
      </c>
      <c r="E92" s="22">
        <v>3632.7120688496116</v>
      </c>
      <c r="F92" s="22">
        <v>6712.808313274777</v>
      </c>
      <c r="G92" s="14">
        <f t="shared" si="3"/>
        <v>8634.28858985895</v>
      </c>
      <c r="H92" s="22">
        <v>1799.1374068998596</v>
      </c>
      <c r="I92" s="22">
        <v>1890.9191829590904</v>
      </c>
      <c r="J92" s="22">
        <v>4944.232</v>
      </c>
      <c r="K92" s="14">
        <v>85.83001736097503</v>
      </c>
      <c r="L92" s="19"/>
      <c r="M92" s="8"/>
      <c r="U92" s="12"/>
      <c r="V92" s="16"/>
    </row>
    <row r="93" spans="1:22" s="2" customFormat="1" ht="15" customHeight="1">
      <c r="A93" s="23" t="s">
        <v>84</v>
      </c>
      <c r="B93" s="3">
        <f t="shared" si="2"/>
        <v>21591.97002378843</v>
      </c>
      <c r="C93" s="22">
        <v>8050.321059262812</v>
      </c>
      <c r="D93" s="22">
        <v>56.989</v>
      </c>
      <c r="E93" s="22">
        <v>1874.611499837209</v>
      </c>
      <c r="F93" s="22">
        <v>6517.801692697216</v>
      </c>
      <c r="G93" s="14">
        <f t="shared" si="3"/>
        <v>5090.322948860938</v>
      </c>
      <c r="H93" s="22">
        <v>1918.8544238964832</v>
      </c>
      <c r="I93" s="22">
        <v>2294.7385249644553</v>
      </c>
      <c r="J93" s="22">
        <v>876.73</v>
      </c>
      <c r="K93" s="14">
        <v>1.9238231302588398</v>
      </c>
      <c r="L93" s="19"/>
      <c r="M93" s="8"/>
      <c r="U93" s="12"/>
      <c r="V93" s="16"/>
    </row>
    <row r="94" spans="1:22" s="2" customFormat="1" ht="15" customHeight="1">
      <c r="A94" s="23" t="s">
        <v>85</v>
      </c>
      <c r="B94" s="3">
        <f t="shared" si="2"/>
        <v>10659.570067139926</v>
      </c>
      <c r="C94" s="22">
        <v>5460.590759181236</v>
      </c>
      <c r="D94" s="22">
        <v>36.747</v>
      </c>
      <c r="E94" s="22">
        <v>1192.6427165728849</v>
      </c>
      <c r="F94" s="22">
        <v>2042.9645457538486</v>
      </c>
      <c r="G94" s="14">
        <f t="shared" si="3"/>
        <v>1925.2702180427964</v>
      </c>
      <c r="H94" s="22">
        <v>747.7192089304639</v>
      </c>
      <c r="I94" s="22">
        <v>840.7110091123326</v>
      </c>
      <c r="J94" s="22">
        <v>336.84</v>
      </c>
      <c r="K94" s="14">
        <v>1.3548275891598773</v>
      </c>
      <c r="L94" s="19"/>
      <c r="M94" s="8"/>
      <c r="U94" s="12"/>
      <c r="V94" s="16"/>
    </row>
    <row r="95" spans="1:22" s="2" customFormat="1" ht="15" customHeight="1">
      <c r="A95" s="23" t="s">
        <v>86</v>
      </c>
      <c r="B95" s="3">
        <f t="shared" si="2"/>
        <v>13317.83032825133</v>
      </c>
      <c r="C95" s="22">
        <v>5742.286783297003</v>
      </c>
      <c r="D95" s="22">
        <v>993.404</v>
      </c>
      <c r="E95" s="22">
        <v>891.9731669098139</v>
      </c>
      <c r="F95" s="22">
        <v>2707.8759867684635</v>
      </c>
      <c r="G95" s="14">
        <f t="shared" si="3"/>
        <v>2981.2835354471836</v>
      </c>
      <c r="H95" s="22">
        <v>1077.9214973670137</v>
      </c>
      <c r="I95" s="22">
        <v>1110.3610380801697</v>
      </c>
      <c r="J95" s="22">
        <v>793.001</v>
      </c>
      <c r="K95" s="14">
        <v>1.0068558288664493</v>
      </c>
      <c r="L95" s="19"/>
      <c r="M95" s="8"/>
      <c r="U95" s="12"/>
      <c r="V95" s="16"/>
    </row>
    <row r="96" spans="1:22" s="2" customFormat="1" ht="15" customHeight="1">
      <c r="A96" s="23" t="s">
        <v>87</v>
      </c>
      <c r="B96" s="3">
        <f t="shared" si="2"/>
        <v>17395.490146462995</v>
      </c>
      <c r="C96" s="22">
        <v>2744.7833357081663</v>
      </c>
      <c r="D96" s="22">
        <v>49.755</v>
      </c>
      <c r="E96" s="22">
        <v>439.9666917740638</v>
      </c>
      <c r="F96" s="22">
        <v>12539.40711982492</v>
      </c>
      <c r="G96" s="14">
        <f t="shared" si="3"/>
        <v>1535.5806794299958</v>
      </c>
      <c r="H96" s="22">
        <v>467.775987420074</v>
      </c>
      <c r="I96" s="22">
        <v>596.1156920099218</v>
      </c>
      <c r="J96" s="22">
        <v>471.689</v>
      </c>
      <c r="K96" s="14">
        <v>85.99731972584725</v>
      </c>
      <c r="L96" s="19"/>
      <c r="M96" s="8"/>
      <c r="U96" s="12"/>
      <c r="V96" s="16"/>
    </row>
    <row r="97" spans="1:22" s="2" customFormat="1" ht="15" customHeight="1">
      <c r="A97" s="23" t="s">
        <v>88</v>
      </c>
      <c r="B97" s="3">
        <f t="shared" si="2"/>
        <v>45872.438925458446</v>
      </c>
      <c r="C97" s="22">
        <v>20528.424400622385</v>
      </c>
      <c r="D97" s="22">
        <v>6245.694</v>
      </c>
      <c r="E97" s="22">
        <v>5264.815207850522</v>
      </c>
      <c r="F97" s="22">
        <v>1548.8399951787492</v>
      </c>
      <c r="G97" s="14">
        <f t="shared" si="3"/>
        <v>12280.267899977622</v>
      </c>
      <c r="H97" s="22">
        <v>5349.487410038159</v>
      </c>
      <c r="I97" s="22">
        <v>2455.235489939462</v>
      </c>
      <c r="J97" s="22">
        <v>4475.545</v>
      </c>
      <c r="K97" s="14">
        <v>4.3974218291654505</v>
      </c>
      <c r="L97" s="19"/>
      <c r="M97" s="8"/>
      <c r="U97" s="12"/>
      <c r="V97" s="16"/>
    </row>
    <row r="98" spans="1:22" s="2" customFormat="1" ht="15" customHeight="1">
      <c r="A98" s="23" t="s">
        <v>89</v>
      </c>
      <c r="B98" s="3">
        <f t="shared" si="2"/>
        <v>31695.173739148915</v>
      </c>
      <c r="C98" s="22">
        <v>14481.270208745256</v>
      </c>
      <c r="D98" s="22">
        <v>4273.734</v>
      </c>
      <c r="E98" s="22">
        <v>3782.351054087985</v>
      </c>
      <c r="F98" s="22">
        <v>4316.612924206242</v>
      </c>
      <c r="G98" s="14">
        <f t="shared" si="3"/>
        <v>4742.235927046112</v>
      </c>
      <c r="H98" s="22">
        <v>1710.6152076905296</v>
      </c>
      <c r="I98" s="22">
        <v>2110.2157193555827</v>
      </c>
      <c r="J98" s="22">
        <v>921.405</v>
      </c>
      <c r="K98" s="14">
        <v>98.96962506332017</v>
      </c>
      <c r="L98" s="19"/>
      <c r="M98" s="8"/>
      <c r="U98" s="12"/>
      <c r="V98" s="16"/>
    </row>
    <row r="99" spans="1:22" s="2" customFormat="1" ht="15" customHeight="1">
      <c r="A99" s="23" t="s">
        <v>90</v>
      </c>
      <c r="B99" s="3">
        <f t="shared" si="2"/>
        <v>91146.66895005184</v>
      </c>
      <c r="C99" s="22">
        <v>34947.651660807234</v>
      </c>
      <c r="D99" s="22">
        <v>14164.652222</v>
      </c>
      <c r="E99" s="22">
        <v>11996.210407299317</v>
      </c>
      <c r="F99" s="22">
        <v>15171.029521537255</v>
      </c>
      <c r="G99" s="14">
        <f t="shared" si="3"/>
        <v>14680.6080075512</v>
      </c>
      <c r="H99" s="22">
        <v>5690.609504287051</v>
      </c>
      <c r="I99" s="22">
        <v>5003.5055032641485</v>
      </c>
      <c r="J99" s="22">
        <v>3986.493</v>
      </c>
      <c r="K99" s="14">
        <v>186.51713085684344</v>
      </c>
      <c r="L99" s="19"/>
      <c r="M99" s="8"/>
      <c r="U99" s="12"/>
      <c r="V99" s="16"/>
    </row>
    <row r="100" spans="1:22" s="2" customFormat="1" ht="15" customHeight="1">
      <c r="A100" s="23" t="s">
        <v>91</v>
      </c>
      <c r="B100" s="3">
        <f t="shared" si="2"/>
        <v>9752.339640327822</v>
      </c>
      <c r="C100" s="22">
        <v>4285.277110644874</v>
      </c>
      <c r="D100" s="22">
        <v>18.333</v>
      </c>
      <c r="E100" s="22">
        <v>662.5785000632654</v>
      </c>
      <c r="F100" s="22">
        <v>2618.812180196645</v>
      </c>
      <c r="G100" s="14">
        <f t="shared" si="3"/>
        <v>2164.704174922813</v>
      </c>
      <c r="H100" s="22">
        <v>592.3003179404114</v>
      </c>
      <c r="I100" s="22">
        <v>673.6748569824011</v>
      </c>
      <c r="J100" s="22">
        <v>898.729</v>
      </c>
      <c r="K100" s="14">
        <v>2.6346745002242513</v>
      </c>
      <c r="L100" s="19"/>
      <c r="M100" s="8"/>
      <c r="U100" s="12"/>
      <c r="V100" s="16"/>
    </row>
    <row r="101" spans="1:22" s="2" customFormat="1" ht="15" customHeight="1">
      <c r="A101" s="23" t="s">
        <v>92</v>
      </c>
      <c r="B101" s="3">
        <f t="shared" si="2"/>
        <v>35907.82277289827</v>
      </c>
      <c r="C101" s="22">
        <v>8808.09636243248</v>
      </c>
      <c r="D101" s="22">
        <v>8061.523</v>
      </c>
      <c r="E101" s="22">
        <v>2112.7496553443307</v>
      </c>
      <c r="F101" s="22">
        <v>12870.905720120312</v>
      </c>
      <c r="G101" s="14">
        <f t="shared" si="3"/>
        <v>4051.103455624145</v>
      </c>
      <c r="H101" s="22">
        <v>1735.9233670971087</v>
      </c>
      <c r="I101" s="22">
        <v>1813.6910885270365</v>
      </c>
      <c r="J101" s="22">
        <v>501.489</v>
      </c>
      <c r="K101" s="14">
        <v>3.4445793770021145</v>
      </c>
      <c r="L101" s="19"/>
      <c r="M101" s="8"/>
      <c r="U101" s="12"/>
      <c r="V101" s="16"/>
    </row>
    <row r="102" spans="1:22" s="2" customFormat="1" ht="15" customHeight="1">
      <c r="A102" s="23" t="s">
        <v>93</v>
      </c>
      <c r="B102" s="3">
        <f t="shared" si="2"/>
        <v>8703.242607771701</v>
      </c>
      <c r="C102" s="22">
        <v>3689.4798836626273</v>
      </c>
      <c r="D102" s="22">
        <v>10.384</v>
      </c>
      <c r="E102" s="22">
        <v>731.6637670518895</v>
      </c>
      <c r="F102" s="22">
        <v>2883.380879838732</v>
      </c>
      <c r="G102" s="14">
        <f t="shared" si="3"/>
        <v>1385.9243923141232</v>
      </c>
      <c r="H102" s="22">
        <v>468.5925533128734</v>
      </c>
      <c r="I102" s="22">
        <v>797.2768390012499</v>
      </c>
      <c r="J102" s="22">
        <v>120.055</v>
      </c>
      <c r="K102" s="14">
        <v>2.4096849043266726</v>
      </c>
      <c r="L102" s="19"/>
      <c r="M102" s="8"/>
      <c r="U102" s="12"/>
      <c r="V102" s="16"/>
    </row>
    <row r="103" spans="1:22" s="2" customFormat="1" ht="15" customHeight="1">
      <c r="A103" s="23" t="s">
        <v>94</v>
      </c>
      <c r="B103" s="3">
        <f t="shared" si="2"/>
        <v>11785.465206292512</v>
      </c>
      <c r="C103" s="22">
        <v>4648.543292963127</v>
      </c>
      <c r="D103" s="22">
        <v>380.836</v>
      </c>
      <c r="E103" s="22">
        <v>1602.7691879517515</v>
      </c>
      <c r="F103" s="22">
        <v>3527.735302646002</v>
      </c>
      <c r="G103" s="14">
        <f t="shared" si="3"/>
        <v>1624.4845639301634</v>
      </c>
      <c r="H103" s="22">
        <v>619.4095555709301</v>
      </c>
      <c r="I103" s="22">
        <v>832.8390083592335</v>
      </c>
      <c r="J103" s="22">
        <v>172.236</v>
      </c>
      <c r="K103" s="14">
        <v>1.096858801467141</v>
      </c>
      <c r="L103" s="19"/>
      <c r="M103" s="8"/>
      <c r="U103" s="12"/>
      <c r="V103" s="16"/>
    </row>
    <row r="104" spans="1:22" s="2" customFormat="1" ht="15" customHeight="1">
      <c r="A104" s="23" t="s">
        <v>95</v>
      </c>
      <c r="B104" s="3">
        <f t="shared" si="2"/>
        <v>68833.52396607315</v>
      </c>
      <c r="C104" s="22">
        <v>3027.5795385226947</v>
      </c>
      <c r="D104" s="22">
        <v>589.976</v>
      </c>
      <c r="E104" s="22">
        <v>1011.4667149761925</v>
      </c>
      <c r="F104" s="22">
        <v>61225.97926175904</v>
      </c>
      <c r="G104" s="14">
        <f t="shared" si="3"/>
        <v>2944.0595444521505</v>
      </c>
      <c r="H104" s="22">
        <v>1424.5540451456511</v>
      </c>
      <c r="I104" s="22">
        <v>757.2494993064995</v>
      </c>
      <c r="J104" s="22">
        <v>762.256</v>
      </c>
      <c r="K104" s="14">
        <v>34.46290636307821</v>
      </c>
      <c r="L104" s="19"/>
      <c r="M104" s="8"/>
      <c r="U104" s="12"/>
      <c r="V104" s="16"/>
    </row>
    <row r="105" spans="1:22" s="2" customFormat="1" ht="15" customHeight="1">
      <c r="A105" s="23" t="s">
        <v>96</v>
      </c>
      <c r="B105" s="3">
        <f t="shared" si="2"/>
        <v>35785.40540411786</v>
      </c>
      <c r="C105" s="22">
        <v>14154.854136342236</v>
      </c>
      <c r="D105" s="22">
        <v>3723.707</v>
      </c>
      <c r="E105" s="22">
        <v>4005.335481754054</v>
      </c>
      <c r="F105" s="22">
        <v>8563.862876919557</v>
      </c>
      <c r="G105" s="14">
        <f t="shared" si="3"/>
        <v>5278.7942436284475</v>
      </c>
      <c r="H105" s="22">
        <v>2672.1141191714487</v>
      </c>
      <c r="I105" s="22">
        <v>1672.5141244569986</v>
      </c>
      <c r="J105" s="22">
        <v>934.166</v>
      </c>
      <c r="K105" s="14">
        <v>58.851665473562285</v>
      </c>
      <c r="L105" s="19"/>
      <c r="M105" s="8"/>
      <c r="U105" s="12"/>
      <c r="V105" s="16"/>
    </row>
    <row r="106" spans="1:22" s="2" customFormat="1" ht="15" customHeight="1">
      <c r="A106" s="23" t="s">
        <v>97</v>
      </c>
      <c r="B106" s="3">
        <f t="shared" si="2"/>
        <v>87585.39794237359</v>
      </c>
      <c r="C106" s="22">
        <v>10448.131114570793</v>
      </c>
      <c r="D106" s="22">
        <v>22876.6508868216</v>
      </c>
      <c r="E106" s="22">
        <v>1980.8349598099735</v>
      </c>
      <c r="F106" s="22">
        <v>48244.491205935396</v>
      </c>
      <c r="G106" s="14">
        <f t="shared" si="3"/>
        <v>3957.40203898011</v>
      </c>
      <c r="H106" s="22">
        <v>1740.241116201505</v>
      </c>
      <c r="I106" s="22">
        <v>1605.105922778605</v>
      </c>
      <c r="J106" s="22">
        <v>612.055</v>
      </c>
      <c r="K106" s="14">
        <v>77.88773625571334</v>
      </c>
      <c r="L106" s="19"/>
      <c r="M106" s="8"/>
      <c r="U106" s="12"/>
      <c r="V106" s="16"/>
    </row>
    <row r="107" spans="1:22" s="2" customFormat="1" ht="15" customHeight="1">
      <c r="A107" s="23" t="s">
        <v>98</v>
      </c>
      <c r="B107" s="3">
        <f t="shared" si="2"/>
        <v>12453.72947962449</v>
      </c>
      <c r="C107" s="22">
        <v>5725.347022520307</v>
      </c>
      <c r="D107" s="22">
        <v>653.504</v>
      </c>
      <c r="E107" s="22">
        <v>772.4881134593578</v>
      </c>
      <c r="F107" s="22">
        <v>3725.1043097969505</v>
      </c>
      <c r="G107" s="14">
        <f t="shared" si="3"/>
        <v>1575.643249361424</v>
      </c>
      <c r="H107" s="22">
        <v>801.1204222391616</v>
      </c>
      <c r="I107" s="22">
        <v>749.8128271222624</v>
      </c>
      <c r="J107" s="22">
        <v>24.71</v>
      </c>
      <c r="K107" s="14">
        <v>1.6427844864498469</v>
      </c>
      <c r="L107" s="19"/>
      <c r="M107" s="8"/>
      <c r="U107" s="12"/>
      <c r="V107" s="16"/>
    </row>
    <row r="108" spans="1:22" s="2" customFormat="1" ht="15" customHeight="1">
      <c r="A108" s="23" t="s">
        <v>99</v>
      </c>
      <c r="B108" s="3">
        <f t="shared" si="2"/>
        <v>6072.906738318642</v>
      </c>
      <c r="C108" s="22">
        <v>2056.5691406453425</v>
      </c>
      <c r="D108" s="22">
        <v>8.774</v>
      </c>
      <c r="E108" s="22">
        <v>539.9552721489058</v>
      </c>
      <c r="F108" s="22">
        <v>2247.846506003254</v>
      </c>
      <c r="G108" s="14">
        <f t="shared" si="3"/>
        <v>1218.675960719673</v>
      </c>
      <c r="H108" s="22">
        <v>530.2422836793926</v>
      </c>
      <c r="I108" s="22">
        <v>417.42967704028035</v>
      </c>
      <c r="J108" s="22">
        <v>271.004</v>
      </c>
      <c r="K108" s="14">
        <v>1.0858588014671409</v>
      </c>
      <c r="L108" s="19"/>
      <c r="M108" s="8"/>
      <c r="U108" s="12"/>
      <c r="V108" s="16"/>
    </row>
    <row r="109" spans="1:22" s="2" customFormat="1" ht="15" customHeight="1">
      <c r="A109" s="23" t="s">
        <v>100</v>
      </c>
      <c r="B109" s="3">
        <f t="shared" si="2"/>
        <v>24506.933232529864</v>
      </c>
      <c r="C109" s="22">
        <v>11901.136262458562</v>
      </c>
      <c r="D109" s="22">
        <v>3.919</v>
      </c>
      <c r="E109" s="22">
        <v>8568.19268248676</v>
      </c>
      <c r="F109" s="22">
        <v>1609.2398139008517</v>
      </c>
      <c r="G109" s="14">
        <f t="shared" si="3"/>
        <v>2422.819717436945</v>
      </c>
      <c r="H109" s="22">
        <v>1052.3014050244742</v>
      </c>
      <c r="I109" s="22">
        <v>985.4603124124708</v>
      </c>
      <c r="J109" s="22">
        <v>385.058</v>
      </c>
      <c r="K109" s="14">
        <v>1.625756246743275</v>
      </c>
      <c r="L109" s="19"/>
      <c r="M109" s="8"/>
      <c r="U109" s="12"/>
      <c r="V109" s="16"/>
    </row>
    <row r="110" spans="1:22" s="17" customFormat="1" ht="15" customHeight="1">
      <c r="A110" s="23" t="s">
        <v>101</v>
      </c>
      <c r="B110" s="3">
        <f t="shared" si="2"/>
        <v>342085.3268735455</v>
      </c>
      <c r="C110" s="22">
        <v>153763.08516398608</v>
      </c>
      <c r="D110" s="22">
        <v>43436.714</v>
      </c>
      <c r="E110" s="22">
        <v>86759.1281385256</v>
      </c>
      <c r="F110" s="22">
        <v>8008.288485244667</v>
      </c>
      <c r="G110" s="14">
        <f t="shared" si="3"/>
        <v>49637.66775719193</v>
      </c>
      <c r="H110" s="22">
        <v>20533.500878510527</v>
      </c>
      <c r="I110" s="22">
        <v>11825.764878681402</v>
      </c>
      <c r="J110" s="22">
        <v>17278.402</v>
      </c>
      <c r="K110" s="14">
        <v>480.4433285972024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8"/>
    </row>
    <row r="111" spans="1:22" s="2" customFormat="1" ht="15" customHeight="1">
      <c r="A111" s="23" t="s">
        <v>102</v>
      </c>
      <c r="B111" s="3">
        <f t="shared" si="2"/>
        <v>23137.099662908324</v>
      </c>
      <c r="C111" s="22">
        <v>7378.52381054397</v>
      </c>
      <c r="D111" s="22">
        <v>6651.45</v>
      </c>
      <c r="E111" s="22">
        <v>1278.6187951198558</v>
      </c>
      <c r="F111" s="22">
        <v>5258.82226463748</v>
      </c>
      <c r="G111" s="14">
        <f t="shared" si="3"/>
        <v>2515.7527002851225</v>
      </c>
      <c r="H111" s="22">
        <v>974.1658281743547</v>
      </c>
      <c r="I111" s="22">
        <v>929.0108721107678</v>
      </c>
      <c r="J111" s="22">
        <v>612.576</v>
      </c>
      <c r="K111" s="14">
        <v>53.93209232189434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6"/>
    </row>
    <row r="112" spans="1:22" s="2" customFormat="1" ht="15" customHeight="1">
      <c r="A112" s="23" t="s">
        <v>103</v>
      </c>
      <c r="B112" s="3">
        <f t="shared" si="2"/>
        <v>20722.951269777142</v>
      </c>
      <c r="C112" s="22">
        <v>9115.28872613702</v>
      </c>
      <c r="D112" s="22">
        <v>332.802</v>
      </c>
      <c r="E112" s="22">
        <v>1956.9262997788471</v>
      </c>
      <c r="F112" s="22">
        <v>6404.034507595234</v>
      </c>
      <c r="G112" s="14">
        <f t="shared" si="3"/>
        <v>2869.684152064374</v>
      </c>
      <c r="H112" s="22">
        <v>1176.2356289612767</v>
      </c>
      <c r="I112" s="22">
        <v>961.1235231030971</v>
      </c>
      <c r="J112" s="22">
        <v>732.325</v>
      </c>
      <c r="K112" s="14">
        <v>44.21558420167238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6"/>
    </row>
    <row r="113" spans="1:22" s="2" customFormat="1" ht="15" customHeight="1">
      <c r="A113" s="23" t="s">
        <v>104</v>
      </c>
      <c r="B113" s="3">
        <f t="shared" si="2"/>
        <v>131066.04140602963</v>
      </c>
      <c r="C113" s="22">
        <v>23130.361464068865</v>
      </c>
      <c r="D113" s="22">
        <v>13184.697</v>
      </c>
      <c r="E113" s="22">
        <v>10887.130494411986</v>
      </c>
      <c r="F113" s="22">
        <v>72652.17129507178</v>
      </c>
      <c r="G113" s="14">
        <f t="shared" si="3"/>
        <v>10955.099878849707</v>
      </c>
      <c r="H113" s="22">
        <v>4922.467734106045</v>
      </c>
      <c r="I113" s="22">
        <v>4104.499144743661</v>
      </c>
      <c r="J113" s="22">
        <v>1928.133</v>
      </c>
      <c r="K113" s="14">
        <v>256.58127362731307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6"/>
    </row>
    <row r="114" spans="1:22" s="2" customFormat="1" ht="15" customHeight="1">
      <c r="A114" s="23" t="s">
        <v>105</v>
      </c>
      <c r="B114" s="3">
        <f t="shared" si="2"/>
        <v>8865.243427058527</v>
      </c>
      <c r="C114" s="22">
        <v>4111.395041177146</v>
      </c>
      <c r="D114" s="22">
        <v>13.089</v>
      </c>
      <c r="E114" s="22">
        <v>892.546399666346</v>
      </c>
      <c r="F114" s="22">
        <v>2662.6572577451084</v>
      </c>
      <c r="G114" s="14">
        <f t="shared" si="3"/>
        <v>1156.413139809355</v>
      </c>
      <c r="H114" s="22">
        <v>696.7427426786735</v>
      </c>
      <c r="I114" s="22">
        <v>408.1053971306814</v>
      </c>
      <c r="J114" s="22">
        <v>51.565</v>
      </c>
      <c r="K114" s="14">
        <v>29.142588660573416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6"/>
    </row>
    <row r="115" spans="1:22" s="17" customFormat="1" ht="15" customHeight="1">
      <c r="A115" s="23" t="s">
        <v>106</v>
      </c>
      <c r="B115" s="3">
        <f t="shared" si="2"/>
        <v>907853.1106963732</v>
      </c>
      <c r="C115" s="22">
        <v>116144.08595091196</v>
      </c>
      <c r="D115" s="3">
        <v>596601.8913929227</v>
      </c>
      <c r="E115" s="22">
        <v>89331.41150779696</v>
      </c>
      <c r="F115" s="22">
        <v>1865.1960924533437</v>
      </c>
      <c r="G115" s="14">
        <f t="shared" si="3"/>
        <v>103510.51667655661</v>
      </c>
      <c r="H115" s="22">
        <v>12974.721740884455</v>
      </c>
      <c r="I115" s="22">
        <v>16087.594935672158</v>
      </c>
      <c r="J115" s="22">
        <v>74448.2</v>
      </c>
      <c r="K115" s="14">
        <v>400.00907573164733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8"/>
    </row>
    <row r="116" spans="1:22" s="2" customFormat="1" ht="15" customHeight="1">
      <c r="A116" s="23" t="s">
        <v>107</v>
      </c>
      <c r="B116" s="3">
        <f t="shared" si="2"/>
        <v>93864.1656273218</v>
      </c>
      <c r="C116" s="22">
        <v>43161.16967750011</v>
      </c>
      <c r="D116" s="22">
        <v>12702.606</v>
      </c>
      <c r="E116" s="22">
        <v>12638.248459432918</v>
      </c>
      <c r="F116" s="22">
        <v>14063.738682289004</v>
      </c>
      <c r="G116" s="14">
        <f t="shared" si="3"/>
        <v>11253.841189713185</v>
      </c>
      <c r="H116" s="22">
        <v>4405.93324113275</v>
      </c>
      <c r="I116" s="22">
        <v>4712.565948580434</v>
      </c>
      <c r="J116" s="22">
        <v>2135.342</v>
      </c>
      <c r="K116" s="14">
        <v>44.561618386580335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6"/>
    </row>
    <row r="117" spans="1:22" s="2" customFormat="1" ht="15" customHeight="1">
      <c r="A117" s="23" t="s">
        <v>108</v>
      </c>
      <c r="B117" s="3">
        <f t="shared" si="2"/>
        <v>24028.919284472282</v>
      </c>
      <c r="C117" s="22">
        <v>8190.632004618574</v>
      </c>
      <c r="D117" s="22">
        <v>4602.314</v>
      </c>
      <c r="E117" s="22">
        <v>2361.2096954741273</v>
      </c>
      <c r="F117" s="22">
        <v>5719.047410296241</v>
      </c>
      <c r="G117" s="14">
        <f t="shared" si="3"/>
        <v>3033.1924800043003</v>
      </c>
      <c r="H117" s="22">
        <v>1131.5255580662824</v>
      </c>
      <c r="I117" s="22">
        <v>1622.4909219380177</v>
      </c>
      <c r="J117" s="22">
        <v>279.176</v>
      </c>
      <c r="K117" s="14">
        <v>122.5236940790381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6"/>
    </row>
    <row r="118" spans="1:22" s="2" customFormat="1" ht="15" customHeight="1">
      <c r="A118" s="23" t="s">
        <v>109</v>
      </c>
      <c r="B118" s="3">
        <f t="shared" si="2"/>
        <v>6120.020113760096</v>
      </c>
      <c r="C118" s="22">
        <v>3374.1747891166274</v>
      </c>
      <c r="D118" s="22">
        <v>61.407</v>
      </c>
      <c r="E118" s="22">
        <v>325.7617751576111</v>
      </c>
      <c r="F118" s="22">
        <v>536.2786104857629</v>
      </c>
      <c r="G118" s="14">
        <f t="shared" si="3"/>
        <v>1821.1370846575282</v>
      </c>
      <c r="H118" s="22">
        <v>543.6618196626789</v>
      </c>
      <c r="I118" s="22">
        <v>883.2012649948493</v>
      </c>
      <c r="J118" s="22">
        <v>394.274</v>
      </c>
      <c r="K118" s="14">
        <v>1.2608543425661032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6"/>
    </row>
    <row r="119" spans="1:22" s="2" customFormat="1" ht="15" customHeight="1">
      <c r="A119" s="23" t="s">
        <v>110</v>
      </c>
      <c r="B119" s="3">
        <f t="shared" si="2"/>
        <v>21651.26459878811</v>
      </c>
      <c r="C119" s="22">
        <v>13016.528578716234</v>
      </c>
      <c r="D119" s="22">
        <v>176.077</v>
      </c>
      <c r="E119" s="22">
        <v>1536.076607685957</v>
      </c>
      <c r="F119" s="22">
        <v>2499.9084056187653</v>
      </c>
      <c r="G119" s="14">
        <f t="shared" si="3"/>
        <v>4380.64721179097</v>
      </c>
      <c r="H119" s="22">
        <v>1154.664721541112</v>
      </c>
      <c r="I119" s="22">
        <v>1913.0584902498579</v>
      </c>
      <c r="J119" s="22">
        <v>1312.924</v>
      </c>
      <c r="K119" s="14">
        <v>42.02679497618871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6"/>
    </row>
    <row r="120" spans="1:22" s="2" customFormat="1" ht="15" customHeight="1">
      <c r="A120" s="23" t="s">
        <v>111</v>
      </c>
      <c r="B120" s="3">
        <f t="shared" si="2"/>
        <v>34320.02046139099</v>
      </c>
      <c r="C120" s="22">
        <v>11781.28524786799</v>
      </c>
      <c r="D120" s="22">
        <v>337.056</v>
      </c>
      <c r="E120" s="22">
        <v>2961.4176908710265</v>
      </c>
      <c r="F120" s="22">
        <v>14376.497282632321</v>
      </c>
      <c r="G120" s="14">
        <f t="shared" si="3"/>
        <v>4812.159400734583</v>
      </c>
      <c r="H120" s="22">
        <v>2450.9051418017243</v>
      </c>
      <c r="I120" s="22">
        <v>1151.937258932859</v>
      </c>
      <c r="J120" s="22">
        <v>1209.317</v>
      </c>
      <c r="K120" s="14">
        <v>51.604839285066305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6"/>
    </row>
    <row r="121" spans="1:22" s="2" customFormat="1" ht="15" customHeight="1">
      <c r="A121" s="23" t="s">
        <v>112</v>
      </c>
      <c r="B121" s="3">
        <f t="shared" si="2"/>
        <v>8822.343236235003</v>
      </c>
      <c r="C121" s="22">
        <v>3567.752805239651</v>
      </c>
      <c r="D121" s="22">
        <v>0.02</v>
      </c>
      <c r="E121" s="22">
        <v>1036.1936472670232</v>
      </c>
      <c r="F121" s="22">
        <v>2457.3123142113836</v>
      </c>
      <c r="G121" s="14">
        <f t="shared" si="3"/>
        <v>1726.8585765305706</v>
      </c>
      <c r="H121" s="22">
        <v>417.99555500067095</v>
      </c>
      <c r="I121" s="22">
        <v>932.8330215298997</v>
      </c>
      <c r="J121" s="22">
        <v>376.03</v>
      </c>
      <c r="K121" s="14">
        <v>34.2058929863751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6"/>
    </row>
    <row r="122" spans="1:22" s="2" customFormat="1" ht="15" customHeight="1">
      <c r="A122" s="23" t="s">
        <v>113</v>
      </c>
      <c r="B122" s="3">
        <f t="shared" si="2"/>
        <v>20058.392455973215</v>
      </c>
      <c r="C122" s="22">
        <v>7394.447011865429</v>
      </c>
      <c r="D122" s="22">
        <v>1065.432</v>
      </c>
      <c r="E122" s="22">
        <v>1598.7948933808575</v>
      </c>
      <c r="F122" s="22">
        <v>7106.515041083996</v>
      </c>
      <c r="G122" s="14">
        <f t="shared" si="3"/>
        <v>2876.586526272367</v>
      </c>
      <c r="H122" s="22">
        <v>1458.0172252344323</v>
      </c>
      <c r="I122" s="22">
        <v>860.5053010379347</v>
      </c>
      <c r="J122" s="22">
        <v>558.064</v>
      </c>
      <c r="K122" s="14">
        <v>16.616983370563414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6"/>
    </row>
    <row r="123" spans="1:22" s="2" customFormat="1" ht="15" customHeight="1">
      <c r="A123" s="23" t="s">
        <v>114</v>
      </c>
      <c r="B123" s="3">
        <f t="shared" si="2"/>
        <v>9540.962431620239</v>
      </c>
      <c r="C123" s="22">
        <v>3740.9008811496146</v>
      </c>
      <c r="D123" s="22">
        <v>488.295</v>
      </c>
      <c r="E123" s="22">
        <v>829.9456627793998</v>
      </c>
      <c r="F123" s="22">
        <v>3346.0375109456245</v>
      </c>
      <c r="G123" s="14">
        <f t="shared" si="3"/>
        <v>1134.6225090263313</v>
      </c>
      <c r="H123" s="22">
        <v>530.8554715027709</v>
      </c>
      <c r="I123" s="22">
        <v>537.8440375235605</v>
      </c>
      <c r="J123" s="22">
        <v>65.923</v>
      </c>
      <c r="K123" s="14">
        <v>1.1608677192692163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6"/>
    </row>
    <row r="124" spans="1:22" s="2" customFormat="1" ht="15" customHeight="1">
      <c r="A124" s="23" t="s">
        <v>115</v>
      </c>
      <c r="B124" s="3">
        <f t="shared" si="2"/>
        <v>6431.619094311778</v>
      </c>
      <c r="C124" s="22">
        <v>2780.9583796331317</v>
      </c>
      <c r="D124" s="22">
        <v>3.764</v>
      </c>
      <c r="E124" s="22">
        <v>236.32915415127195</v>
      </c>
      <c r="F124" s="22">
        <v>2013.7087592607354</v>
      </c>
      <c r="G124" s="14">
        <f t="shared" si="3"/>
        <v>1395.6730524513964</v>
      </c>
      <c r="H124" s="22">
        <v>540.7210492828411</v>
      </c>
      <c r="I124" s="22">
        <v>628.4010031685553</v>
      </c>
      <c r="J124" s="22">
        <v>226.551</v>
      </c>
      <c r="K124" s="14">
        <v>1.1857488152415456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6"/>
    </row>
    <row r="125" spans="1:22" s="2" customFormat="1" ht="15" customHeight="1">
      <c r="A125" s="23" t="s">
        <v>116</v>
      </c>
      <c r="B125" s="3">
        <f t="shared" si="2"/>
        <v>36635.12072215827</v>
      </c>
      <c r="C125" s="22">
        <v>8459.966516078715</v>
      </c>
      <c r="D125" s="22">
        <v>558.861</v>
      </c>
      <c r="E125" s="22">
        <v>2084.305866845722</v>
      </c>
      <c r="F125" s="22">
        <v>22362.810083068438</v>
      </c>
      <c r="G125" s="14">
        <f t="shared" si="3"/>
        <v>3163.015180644217</v>
      </c>
      <c r="H125" s="22">
        <v>846.189912835753</v>
      </c>
      <c r="I125" s="22">
        <v>1404.8512678084635</v>
      </c>
      <c r="J125" s="22">
        <v>911.974</v>
      </c>
      <c r="K125" s="14">
        <v>6.16207552118486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6"/>
    </row>
    <row r="126" spans="1:22" s="2" customFormat="1" ht="15" customHeight="1">
      <c r="A126" s="23" t="s">
        <v>117</v>
      </c>
      <c r="B126" s="3">
        <f t="shared" si="2"/>
        <v>22794.944903813124</v>
      </c>
      <c r="C126" s="22">
        <v>10491.297341851729</v>
      </c>
      <c r="D126" s="22">
        <v>61.486</v>
      </c>
      <c r="E126" s="22">
        <v>2475.243110499341</v>
      </c>
      <c r="F126" s="22">
        <v>6610.090640705934</v>
      </c>
      <c r="G126" s="14">
        <f t="shared" si="3"/>
        <v>3152.001357714645</v>
      </c>
      <c r="H126" s="22">
        <v>1237.1962187242857</v>
      </c>
      <c r="I126" s="22">
        <v>1110.3341389903596</v>
      </c>
      <c r="J126" s="22">
        <v>804.471</v>
      </c>
      <c r="K126" s="14">
        <v>4.826453041472714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6"/>
    </row>
    <row r="127" spans="1:22" s="2" customFormat="1" ht="15" customHeight="1">
      <c r="A127" s="23" t="s">
        <v>118</v>
      </c>
      <c r="B127" s="3">
        <f t="shared" si="2"/>
        <v>8288.879459626556</v>
      </c>
      <c r="C127" s="22">
        <v>4168.814117644588</v>
      </c>
      <c r="D127" s="22">
        <v>4.906</v>
      </c>
      <c r="E127" s="22">
        <v>755.6426654886606</v>
      </c>
      <c r="F127" s="22">
        <v>1843.9427431688416</v>
      </c>
      <c r="G127" s="14">
        <f t="shared" si="3"/>
        <v>1471.1202527934029</v>
      </c>
      <c r="H127" s="22">
        <v>652.8970214170691</v>
      </c>
      <c r="I127" s="22">
        <v>403.4262313763337</v>
      </c>
      <c r="J127" s="22">
        <v>414.797</v>
      </c>
      <c r="K127" s="14">
        <v>44.45368053106208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6"/>
    </row>
    <row r="128" spans="1:22" s="17" customFormat="1" ht="15" customHeight="1">
      <c r="A128" s="23" t="s">
        <v>119</v>
      </c>
      <c r="B128" s="3">
        <f t="shared" si="2"/>
        <v>69089.63321143527</v>
      </c>
      <c r="C128" s="3">
        <v>19818.12662721392</v>
      </c>
      <c r="D128" s="3">
        <v>17488.588029714792</v>
      </c>
      <c r="E128" s="22">
        <v>5713.325793021921</v>
      </c>
      <c r="F128" s="22">
        <v>17091.515880209277</v>
      </c>
      <c r="G128" s="14">
        <f t="shared" si="3"/>
        <v>8903.8320948512</v>
      </c>
      <c r="H128" s="22">
        <v>3102.442089591151</v>
      </c>
      <c r="I128" s="22">
        <v>3366.3450052600483</v>
      </c>
      <c r="J128" s="22">
        <v>2435.045</v>
      </c>
      <c r="K128" s="14">
        <v>74.24478642415588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8"/>
    </row>
    <row r="129" spans="1:22" s="2" customFormat="1" ht="15" customHeight="1">
      <c r="A129" s="23" t="s">
        <v>120</v>
      </c>
      <c r="B129" s="3">
        <f t="shared" si="2"/>
        <v>4478.15153000033</v>
      </c>
      <c r="C129" s="22">
        <v>2230.1611228434144</v>
      </c>
      <c r="D129" s="22">
        <v>6.784</v>
      </c>
      <c r="E129" s="22">
        <v>243.6596556592742</v>
      </c>
      <c r="F129" s="22">
        <v>687.1245818729291</v>
      </c>
      <c r="G129" s="14">
        <f t="shared" si="3"/>
        <v>1309.181319741048</v>
      </c>
      <c r="H129" s="22">
        <v>299.4398776752596</v>
      </c>
      <c r="I129" s="22">
        <v>343.76444206578844</v>
      </c>
      <c r="J129" s="22">
        <v>665.977</v>
      </c>
      <c r="K129" s="14">
        <v>1.2408498836650657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6"/>
    </row>
    <row r="130" spans="1:22" s="2" customFormat="1" ht="15" customHeight="1">
      <c r="A130" s="23" t="s">
        <v>121</v>
      </c>
      <c r="B130" s="3">
        <f t="shared" si="2"/>
        <v>10566.018272622512</v>
      </c>
      <c r="C130" s="22">
        <v>5432.758683581925</v>
      </c>
      <c r="D130" s="22">
        <v>-3.796</v>
      </c>
      <c r="E130" s="22">
        <v>1032.7627742544455</v>
      </c>
      <c r="F130" s="22">
        <v>1959.964554116209</v>
      </c>
      <c r="G130" s="14">
        <f t="shared" si="3"/>
        <v>2131.5594898403197</v>
      </c>
      <c r="H130" s="22">
        <v>802.1792013220108</v>
      </c>
      <c r="I130" s="22">
        <v>801.4172885183092</v>
      </c>
      <c r="J130" s="22">
        <v>527.963</v>
      </c>
      <c r="K130" s="14">
        <v>12.768770829613954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6"/>
    </row>
    <row r="131" spans="1:22" s="2" customFormat="1" ht="15" customHeight="1">
      <c r="A131" s="23" t="s">
        <v>122</v>
      </c>
      <c r="B131" s="3">
        <f t="shared" si="2"/>
        <v>8316.59105378644</v>
      </c>
      <c r="C131" s="22">
        <v>4192.499168391307</v>
      </c>
      <c r="D131" s="22">
        <v>5.626</v>
      </c>
      <c r="E131" s="22">
        <v>905.7192132728961</v>
      </c>
      <c r="F131" s="22">
        <v>1525.9279227923475</v>
      </c>
      <c r="G131" s="14">
        <f t="shared" si="3"/>
        <v>1630.0066472497954</v>
      </c>
      <c r="H131" s="22">
        <v>685.983242977167</v>
      </c>
      <c r="I131" s="22">
        <v>696.2994042726285</v>
      </c>
      <c r="J131" s="22">
        <v>247.724</v>
      </c>
      <c r="K131" s="14">
        <v>56.81210208009475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6"/>
    </row>
    <row r="132" spans="1:22" s="2" customFormat="1" ht="15" customHeight="1">
      <c r="A132" s="23" t="s">
        <v>123</v>
      </c>
      <c r="B132" s="3">
        <f t="shared" si="2"/>
        <v>5423.90795315429</v>
      </c>
      <c r="C132" s="22">
        <v>2123.9080384647677</v>
      </c>
      <c r="D132" s="22">
        <v>14.22</v>
      </c>
      <c r="E132" s="22">
        <v>364.43464656652145</v>
      </c>
      <c r="F132" s="22">
        <v>2099.355474298607</v>
      </c>
      <c r="G132" s="14">
        <f t="shared" si="3"/>
        <v>820.9089305640254</v>
      </c>
      <c r="H132" s="22">
        <v>206.1997282500902</v>
      </c>
      <c r="I132" s="22">
        <v>407.1422023139352</v>
      </c>
      <c r="J132" s="22">
        <v>207.567</v>
      </c>
      <c r="K132" s="14">
        <v>1.0808632603681785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6"/>
    </row>
    <row r="133" spans="1:22" s="2" customFormat="1" ht="15" customHeight="1">
      <c r="A133" s="23" t="s">
        <v>124</v>
      </c>
      <c r="B133" s="3">
        <f t="shared" si="2"/>
        <v>12874.005823216126</v>
      </c>
      <c r="C133" s="22">
        <v>4732.864496736609</v>
      </c>
      <c r="D133" s="22">
        <v>3600.737</v>
      </c>
      <c r="E133" s="22">
        <v>1008.7043802296874</v>
      </c>
      <c r="F133" s="22">
        <v>1484.1378905452768</v>
      </c>
      <c r="G133" s="14">
        <f t="shared" si="3"/>
        <v>1998.091394775529</v>
      </c>
      <c r="H133" s="22">
        <v>730.3247176449654</v>
      </c>
      <c r="I133" s="22">
        <v>637.3886771305636</v>
      </c>
      <c r="J133" s="22">
        <v>630.378</v>
      </c>
      <c r="K133" s="14">
        <v>49.4706609290248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6"/>
    </row>
    <row r="134" spans="1:22" s="2" customFormat="1" ht="15" customHeight="1">
      <c r="A134" s="23" t="s">
        <v>125</v>
      </c>
      <c r="B134" s="3">
        <f t="shared" si="2"/>
        <v>22734.502864625723</v>
      </c>
      <c r="C134" s="22">
        <v>11014.768643962745</v>
      </c>
      <c r="D134" s="22">
        <v>200.843</v>
      </c>
      <c r="E134" s="22">
        <v>3046.780361065179</v>
      </c>
      <c r="F134" s="22">
        <v>2479.1302851555706</v>
      </c>
      <c r="G134" s="14">
        <f t="shared" si="3"/>
        <v>5902.783522164806</v>
      </c>
      <c r="H134" s="22">
        <v>1252.9583072855787</v>
      </c>
      <c r="I134" s="22">
        <v>1993.2732148792272</v>
      </c>
      <c r="J134" s="22">
        <v>2656.552</v>
      </c>
      <c r="K134" s="14">
        <v>90.19705227742145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6"/>
    </row>
    <row r="135" spans="1:22" s="2" customFormat="1" ht="15" customHeight="1">
      <c r="A135" s="23" t="s">
        <v>126</v>
      </c>
      <c r="B135" s="3">
        <f t="shared" si="2"/>
        <v>15623.954860272896</v>
      </c>
      <c r="C135" s="22">
        <v>7382.156836771868</v>
      </c>
      <c r="D135" s="22">
        <v>44.318</v>
      </c>
      <c r="E135" s="22">
        <v>1473.9031645521904</v>
      </c>
      <c r="F135" s="22">
        <v>4204.335744275363</v>
      </c>
      <c r="G135" s="14">
        <f t="shared" si="3"/>
        <v>2517.9262915432137</v>
      </c>
      <c r="H135" s="22">
        <v>1044.5187180238888</v>
      </c>
      <c r="I135" s="22">
        <v>672.5295735193246</v>
      </c>
      <c r="J135" s="22">
        <v>800.878</v>
      </c>
      <c r="K135" s="14">
        <v>1.3148231302588398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6"/>
    </row>
    <row r="136" spans="1:22" s="2" customFormat="1" ht="15" customHeight="1">
      <c r="A136" s="23" t="s">
        <v>127</v>
      </c>
      <c r="B136" s="3">
        <f t="shared" si="2"/>
        <v>14068.118160691405</v>
      </c>
      <c r="C136" s="22">
        <v>4444.831213789318</v>
      </c>
      <c r="D136" s="22">
        <v>41.724</v>
      </c>
      <c r="E136" s="22">
        <v>776.7063907132182</v>
      </c>
      <c r="F136" s="22">
        <v>6154.228525694095</v>
      </c>
      <c r="G136" s="14">
        <f t="shared" si="3"/>
        <v>2649.1602370905216</v>
      </c>
      <c r="H136" s="22">
        <v>1088.5266535433734</v>
      </c>
      <c r="I136" s="22">
        <v>1355.4975835471482</v>
      </c>
      <c r="J136" s="22">
        <v>205.136</v>
      </c>
      <c r="K136" s="14">
        <v>1.467793404251922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6"/>
    </row>
    <row r="137" spans="1:22" s="2" customFormat="1" ht="15" customHeight="1">
      <c r="A137" s="23" t="s">
        <v>128</v>
      </c>
      <c r="B137" s="3">
        <f t="shared" si="2"/>
        <v>19028.542107880025</v>
      </c>
      <c r="C137" s="22">
        <v>7972.554972341237</v>
      </c>
      <c r="D137" s="22">
        <v>819.412</v>
      </c>
      <c r="E137" s="22">
        <v>2595.2867273619777</v>
      </c>
      <c r="F137" s="22">
        <v>4107.571286508905</v>
      </c>
      <c r="G137" s="14">
        <f t="shared" si="3"/>
        <v>3495.325372767029</v>
      </c>
      <c r="H137" s="22">
        <v>1097.0621555526445</v>
      </c>
      <c r="I137" s="22">
        <v>818.9372172143842</v>
      </c>
      <c r="J137" s="22">
        <v>1579.326</v>
      </c>
      <c r="K137" s="14">
        <v>38.391748900877985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6"/>
    </row>
    <row r="138" spans="1:22" s="17" customFormat="1" ht="15" customHeight="1">
      <c r="A138" s="23" t="s">
        <v>129</v>
      </c>
      <c r="B138" s="3">
        <f t="shared" si="2"/>
        <v>127178.8311939483</v>
      </c>
      <c r="C138" s="22">
        <v>30868.64725486672</v>
      </c>
      <c r="D138" s="3">
        <v>69038.64375652799</v>
      </c>
      <c r="E138" s="22">
        <v>10183.281849552457</v>
      </c>
      <c r="F138" s="22">
        <v>5227.898192425569</v>
      </c>
      <c r="G138" s="14">
        <f t="shared" si="3"/>
        <v>11810.084905008567</v>
      </c>
      <c r="H138" s="22">
        <v>3582.3146633986394</v>
      </c>
      <c r="I138" s="22">
        <v>4040.783241609929</v>
      </c>
      <c r="J138" s="22">
        <v>4186.987</v>
      </c>
      <c r="K138" s="14">
        <v>50.275235566993096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8"/>
    </row>
    <row r="139" spans="1:22" s="2" customFormat="1" ht="15" customHeight="1">
      <c r="A139" s="23" t="s">
        <v>130</v>
      </c>
      <c r="B139" s="3">
        <f t="shared" si="2"/>
        <v>90411.42728974356</v>
      </c>
      <c r="C139" s="22">
        <v>30845.56069414325</v>
      </c>
      <c r="D139" s="22">
        <v>31035.84263287</v>
      </c>
      <c r="E139" s="22">
        <v>6207.5783214981875</v>
      </c>
      <c r="F139" s="22">
        <v>1852.283055396786</v>
      </c>
      <c r="G139" s="14">
        <f t="shared" si="3"/>
        <v>20468.277845937897</v>
      </c>
      <c r="H139" s="22">
        <v>3723.1023700670526</v>
      </c>
      <c r="I139" s="22">
        <v>4324.134475870843</v>
      </c>
      <c r="J139" s="22">
        <v>12421.041</v>
      </c>
      <c r="K139" s="14">
        <v>1.8847398974394702</v>
      </c>
      <c r="L139" s="19"/>
      <c r="M139" s="8"/>
      <c r="U139" s="12"/>
      <c r="V139" s="16"/>
    </row>
    <row r="140" spans="1:22" s="2" customFormat="1" ht="15" customHeight="1">
      <c r="A140" s="23" t="s">
        <v>131</v>
      </c>
      <c r="B140" s="3">
        <f aca="true" t="shared" si="4" ref="B140:B195">SUM(C140:F140,G140,K140)</f>
        <v>6958.3301803227</v>
      </c>
      <c r="C140" s="22">
        <v>1958.4459528009406</v>
      </c>
      <c r="D140" s="22">
        <v>111.925</v>
      </c>
      <c r="E140" s="22">
        <v>554.9906528506696</v>
      </c>
      <c r="F140" s="22">
        <v>3236.4287944070484</v>
      </c>
      <c r="G140" s="14">
        <f aca="true" t="shared" si="5" ref="G140:G195">SUM(H140:J140)</f>
        <v>1094.9739244351747</v>
      </c>
      <c r="H140" s="22">
        <v>376.48481726299434</v>
      </c>
      <c r="I140" s="22">
        <v>582.1141071721803</v>
      </c>
      <c r="J140" s="22">
        <v>136.375</v>
      </c>
      <c r="K140" s="14">
        <v>1.5658558288664493</v>
      </c>
      <c r="L140" s="19"/>
      <c r="M140" s="8"/>
      <c r="U140" s="12"/>
      <c r="V140" s="16"/>
    </row>
    <row r="141" spans="1:22" s="2" customFormat="1" ht="15" customHeight="1">
      <c r="A141" s="23" t="s">
        <v>132</v>
      </c>
      <c r="B141" s="3">
        <f t="shared" si="4"/>
        <v>4534.68964125789</v>
      </c>
      <c r="C141" s="22">
        <v>2126.3251097353686</v>
      </c>
      <c r="D141" s="22">
        <v>1.432</v>
      </c>
      <c r="E141" s="22">
        <v>384.0737806507813</v>
      </c>
      <c r="F141" s="22">
        <v>745.1284797798064</v>
      </c>
      <c r="G141" s="14">
        <f t="shared" si="5"/>
        <v>1276.3444509342748</v>
      </c>
      <c r="H141" s="22">
        <v>593.1808830486359</v>
      </c>
      <c r="I141" s="22">
        <v>282.0415678856388</v>
      </c>
      <c r="J141" s="22">
        <v>401.122</v>
      </c>
      <c r="K141" s="14">
        <v>1.385820157658148</v>
      </c>
      <c r="L141" s="19"/>
      <c r="M141" s="8"/>
      <c r="U141" s="12"/>
      <c r="V141" s="16"/>
    </row>
    <row r="142" spans="1:22" s="2" customFormat="1" ht="15" customHeight="1">
      <c r="A142" s="23" t="s">
        <v>133</v>
      </c>
      <c r="B142" s="3">
        <f t="shared" si="4"/>
        <v>6097.741676379234</v>
      </c>
      <c r="C142" s="22">
        <v>2373.3811646500913</v>
      </c>
      <c r="D142" s="22">
        <v>532.557</v>
      </c>
      <c r="E142" s="22">
        <v>460.1343211356323</v>
      </c>
      <c r="F142" s="22">
        <v>1424.4359347075813</v>
      </c>
      <c r="G142" s="14">
        <f t="shared" si="5"/>
        <v>1306.02943424197</v>
      </c>
      <c r="H142" s="22">
        <v>474.81775632642984</v>
      </c>
      <c r="I142" s="22">
        <v>570.8046779155402</v>
      </c>
      <c r="J142" s="22">
        <v>260.407</v>
      </c>
      <c r="K142" s="14">
        <v>1.203821643958494</v>
      </c>
      <c r="L142" s="19"/>
      <c r="M142" s="8"/>
      <c r="U142" s="12"/>
      <c r="V142" s="16"/>
    </row>
    <row r="143" spans="1:22" s="2" customFormat="1" ht="15" customHeight="1">
      <c r="A143" s="23" t="s">
        <v>134</v>
      </c>
      <c r="B143" s="3">
        <f t="shared" si="4"/>
        <v>5073.009091407902</v>
      </c>
      <c r="C143" s="22">
        <v>2130.622009238062</v>
      </c>
      <c r="D143" s="22">
        <v>2.933</v>
      </c>
      <c r="E143" s="22">
        <v>312.9185312972539</v>
      </c>
      <c r="F143" s="22">
        <v>1725.9059410268137</v>
      </c>
      <c r="G143" s="14">
        <f t="shared" si="5"/>
        <v>871.8323236589316</v>
      </c>
      <c r="H143" s="22">
        <v>275.7901355630973</v>
      </c>
      <c r="I143" s="22">
        <v>454.6031880958343</v>
      </c>
      <c r="J143" s="22">
        <v>141.439</v>
      </c>
      <c r="K143" s="14">
        <v>28.79728618684131</v>
      </c>
      <c r="L143" s="19"/>
      <c r="M143" s="8"/>
      <c r="U143" s="12"/>
      <c r="V143" s="16"/>
    </row>
    <row r="144" spans="1:22" s="2" customFormat="1" ht="15" customHeight="1">
      <c r="A144" s="23" t="s">
        <v>135</v>
      </c>
      <c r="B144" s="3">
        <f t="shared" si="4"/>
        <v>36574.76126312652</v>
      </c>
      <c r="C144" s="22">
        <v>15658.783756918398</v>
      </c>
      <c r="D144" s="22">
        <v>546.278</v>
      </c>
      <c r="E144" s="22">
        <v>3624.663539938908</v>
      </c>
      <c r="F144" s="22">
        <v>12833.105328610873</v>
      </c>
      <c r="G144" s="14">
        <f t="shared" si="5"/>
        <v>3904.096553219355</v>
      </c>
      <c r="H144" s="22">
        <v>1413.4084368820604</v>
      </c>
      <c r="I144" s="22">
        <v>2202.2851163372943</v>
      </c>
      <c r="J144" s="22">
        <v>288.403</v>
      </c>
      <c r="K144" s="14">
        <v>7.8340844389869355</v>
      </c>
      <c r="L144" s="19"/>
      <c r="M144" s="8"/>
      <c r="U144" s="12"/>
      <c r="V144" s="16"/>
    </row>
    <row r="145" spans="1:22" s="2" customFormat="1" ht="15" customHeight="1">
      <c r="A145" s="23" t="s">
        <v>136</v>
      </c>
      <c r="B145" s="3">
        <f t="shared" si="4"/>
        <v>41772.72318714837</v>
      </c>
      <c r="C145" s="22">
        <v>9442.039672001698</v>
      </c>
      <c r="D145" s="22">
        <v>4436.513</v>
      </c>
      <c r="E145" s="22">
        <v>2600.1481545902516</v>
      </c>
      <c r="F145" s="22">
        <v>22093.553009193096</v>
      </c>
      <c r="G145" s="14">
        <f t="shared" si="5"/>
        <v>3053.771239011215</v>
      </c>
      <c r="H145" s="22">
        <v>1257.253247895184</v>
      </c>
      <c r="I145" s="22">
        <v>1430.4389911160308</v>
      </c>
      <c r="J145" s="22">
        <v>366.079</v>
      </c>
      <c r="K145" s="14">
        <v>146.69811235211384</v>
      </c>
      <c r="L145" s="19"/>
      <c r="M145" s="8"/>
      <c r="U145" s="12"/>
      <c r="V145" s="16"/>
    </row>
    <row r="146" spans="1:22" s="2" customFormat="1" ht="15" customHeight="1">
      <c r="A146" s="23" t="s">
        <v>137</v>
      </c>
      <c r="B146" s="3">
        <f t="shared" si="4"/>
        <v>16545.307130318633</v>
      </c>
      <c r="C146" s="22">
        <v>7715.768948310834</v>
      </c>
      <c r="D146" s="22">
        <v>148.877</v>
      </c>
      <c r="E146" s="22">
        <v>1552.4140839899464</v>
      </c>
      <c r="F146" s="22">
        <v>4329.999958360835</v>
      </c>
      <c r="G146" s="14">
        <f t="shared" si="5"/>
        <v>2778.969172915889</v>
      </c>
      <c r="H146" s="22">
        <v>1625.36898306482</v>
      </c>
      <c r="I146" s="22">
        <v>994.806189851069</v>
      </c>
      <c r="J146" s="22">
        <v>158.794</v>
      </c>
      <c r="K146" s="14">
        <v>19.277966741126832</v>
      </c>
      <c r="L146" s="19"/>
      <c r="M146" s="8"/>
      <c r="U146" s="12"/>
      <c r="V146" s="16"/>
    </row>
    <row r="147" spans="1:22" s="2" customFormat="1" ht="15" customHeight="1">
      <c r="A147" s="23" t="s">
        <v>138</v>
      </c>
      <c r="B147" s="3">
        <f t="shared" si="4"/>
        <v>6543.813973310298</v>
      </c>
      <c r="C147" s="22">
        <v>2846.8084220649152</v>
      </c>
      <c r="D147" s="22">
        <v>743.643</v>
      </c>
      <c r="E147" s="22">
        <v>357.0106261568146</v>
      </c>
      <c r="F147" s="22">
        <v>1758.7317415144505</v>
      </c>
      <c r="G147" s="14">
        <f t="shared" si="5"/>
        <v>836.9912846425416</v>
      </c>
      <c r="H147" s="22">
        <v>306.13253895323004</v>
      </c>
      <c r="I147" s="22">
        <v>427.9997456893115</v>
      </c>
      <c r="J147" s="22">
        <v>102.859</v>
      </c>
      <c r="K147" s="14">
        <v>0.6288989315764799</v>
      </c>
      <c r="L147" s="19"/>
      <c r="M147" s="8"/>
      <c r="U147" s="12"/>
      <c r="V147" s="16"/>
    </row>
    <row r="148" spans="1:22" s="2" customFormat="1" ht="15" customHeight="1">
      <c r="A148" s="23" t="s">
        <v>139</v>
      </c>
      <c r="B148" s="3">
        <f t="shared" si="4"/>
        <v>20065.461754206917</v>
      </c>
      <c r="C148" s="22">
        <v>11338.32673645639</v>
      </c>
      <c r="D148" s="22">
        <v>76.785</v>
      </c>
      <c r="E148" s="22">
        <v>1687.293021240639</v>
      </c>
      <c r="F148" s="22">
        <v>4117.125114913266</v>
      </c>
      <c r="G148" s="14">
        <f t="shared" si="5"/>
        <v>2798.4363794216024</v>
      </c>
      <c r="H148" s="22">
        <v>1555.0697805718148</v>
      </c>
      <c r="I148" s="22">
        <v>1040.5045988497873</v>
      </c>
      <c r="J148" s="22">
        <v>202.862</v>
      </c>
      <c r="K148" s="14">
        <v>47.495502175020576</v>
      </c>
      <c r="L148" s="19"/>
      <c r="M148" s="8"/>
      <c r="U148" s="12"/>
      <c r="V148" s="16"/>
    </row>
    <row r="149" spans="1:22" s="2" customFormat="1" ht="15" customHeight="1">
      <c r="A149" s="23" t="s">
        <v>140</v>
      </c>
      <c r="B149" s="3">
        <f t="shared" si="4"/>
        <v>9661.729951072697</v>
      </c>
      <c r="C149" s="22">
        <v>3162.4326741704886</v>
      </c>
      <c r="D149" s="22">
        <v>268.244</v>
      </c>
      <c r="E149" s="22">
        <v>497.7713499189272</v>
      </c>
      <c r="F149" s="22">
        <v>3370.1337731440512</v>
      </c>
      <c r="G149" s="14">
        <f t="shared" si="5"/>
        <v>2361.8483292226706</v>
      </c>
      <c r="H149" s="22">
        <v>1186.8368889425635</v>
      </c>
      <c r="I149" s="22">
        <v>524.073440280107</v>
      </c>
      <c r="J149" s="22">
        <v>650.938</v>
      </c>
      <c r="K149" s="14">
        <v>1.2998246165591856</v>
      </c>
      <c r="L149" s="19"/>
      <c r="M149" s="8"/>
      <c r="U149" s="12"/>
      <c r="V149" s="16"/>
    </row>
    <row r="150" spans="1:22" s="2" customFormat="1" ht="15" customHeight="1">
      <c r="A150" s="23" t="s">
        <v>141</v>
      </c>
      <c r="B150" s="3">
        <f t="shared" si="4"/>
        <v>27640.738385264976</v>
      </c>
      <c r="C150" s="22">
        <v>12281.268126117811</v>
      </c>
      <c r="D150" s="22">
        <v>3631.834885</v>
      </c>
      <c r="E150" s="22">
        <v>2094.001562580172</v>
      </c>
      <c r="F150" s="22">
        <v>5000.250112996703</v>
      </c>
      <c r="G150" s="14">
        <f t="shared" si="5"/>
        <v>4630.680980967357</v>
      </c>
      <c r="H150" s="22">
        <v>2161.9522286100278</v>
      </c>
      <c r="I150" s="22">
        <v>1692.7617523573297</v>
      </c>
      <c r="J150" s="22">
        <v>775.967</v>
      </c>
      <c r="K150" s="14">
        <v>2.702717602934282</v>
      </c>
      <c r="L150" s="19"/>
      <c r="M150" s="8"/>
      <c r="U150" s="12"/>
      <c r="V150" s="16"/>
    </row>
    <row r="151" spans="1:22" s="2" customFormat="1" ht="15" customHeight="1">
      <c r="A151" s="23" t="s">
        <v>142</v>
      </c>
      <c r="B151" s="3">
        <f t="shared" si="4"/>
        <v>9523.811534623328</v>
      </c>
      <c r="C151" s="22">
        <v>3220.0905985789095</v>
      </c>
      <c r="D151" s="22">
        <v>755.138</v>
      </c>
      <c r="E151" s="22">
        <v>671.1990565924718</v>
      </c>
      <c r="F151" s="22">
        <v>3366.7088648949675</v>
      </c>
      <c r="G151" s="14">
        <f t="shared" si="5"/>
        <v>1509.6061646733153</v>
      </c>
      <c r="H151" s="22">
        <v>595.5830777648323</v>
      </c>
      <c r="I151" s="22">
        <v>721.484086908483</v>
      </c>
      <c r="J151" s="22">
        <v>192.539</v>
      </c>
      <c r="K151" s="14">
        <v>1.0688498836650655</v>
      </c>
      <c r="L151" s="19"/>
      <c r="M151" s="8"/>
      <c r="U151" s="12"/>
      <c r="V151" s="16"/>
    </row>
    <row r="152" spans="1:22" s="17" customFormat="1" ht="15" customHeight="1">
      <c r="A152" s="23" t="s">
        <v>143</v>
      </c>
      <c r="B152" s="3">
        <f t="shared" si="4"/>
        <v>19785.53039889885</v>
      </c>
      <c r="C152" s="22">
        <v>9005.328473657764</v>
      </c>
      <c r="D152" s="22">
        <v>2878.540019771488</v>
      </c>
      <c r="E152" s="22">
        <v>2015.4544672172137</v>
      </c>
      <c r="F152" s="22">
        <v>3806.5814875490955</v>
      </c>
      <c r="G152" s="14">
        <f t="shared" si="5"/>
        <v>2075.54168790826</v>
      </c>
      <c r="H152" s="22">
        <v>736.3433033167443</v>
      </c>
      <c r="I152" s="22">
        <v>1274.2203845915155</v>
      </c>
      <c r="J152" s="22">
        <v>64.978</v>
      </c>
      <c r="K152" s="14">
        <v>4.084262795028441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8"/>
    </row>
    <row r="153" spans="1:22" s="2" customFormat="1" ht="15" customHeight="1">
      <c r="A153" s="23" t="s">
        <v>144</v>
      </c>
      <c r="B153" s="3">
        <f t="shared" si="4"/>
        <v>8834.083465270165</v>
      </c>
      <c r="C153" s="22">
        <v>4534.988248374474</v>
      </c>
      <c r="D153" s="22">
        <v>59.268</v>
      </c>
      <c r="E153" s="22">
        <v>874.213907547626</v>
      </c>
      <c r="F153" s="22">
        <v>2058.8466121193505</v>
      </c>
      <c r="G153" s="14">
        <f t="shared" si="5"/>
        <v>1305.7888413998467</v>
      </c>
      <c r="H153" s="22">
        <v>521.9827807439187</v>
      </c>
      <c r="I153" s="22">
        <v>523.0980606559278</v>
      </c>
      <c r="J153" s="22">
        <v>260.708</v>
      </c>
      <c r="K153" s="14">
        <v>0.9778558288664492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6"/>
    </row>
    <row r="154" spans="1:22" s="2" customFormat="1" ht="15" customHeight="1">
      <c r="A154" s="23" t="s">
        <v>145</v>
      </c>
      <c r="B154" s="3">
        <f t="shared" si="4"/>
        <v>5815.132269949473</v>
      </c>
      <c r="C154" s="22">
        <v>1557.713792071769</v>
      </c>
      <c r="D154" s="22">
        <v>255.878</v>
      </c>
      <c r="E154" s="22">
        <v>313.0794570850044</v>
      </c>
      <c r="F154" s="22">
        <v>2523.5402145139647</v>
      </c>
      <c r="G154" s="14">
        <f t="shared" si="5"/>
        <v>1163.5649846347771</v>
      </c>
      <c r="H154" s="22">
        <v>470.1580728200874</v>
      </c>
      <c r="I154" s="22">
        <v>473.4149118146898</v>
      </c>
      <c r="J154" s="22">
        <v>219.992</v>
      </c>
      <c r="K154" s="14">
        <v>1.355821643958494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6"/>
    </row>
    <row r="155" spans="1:22" s="2" customFormat="1" ht="15" customHeight="1">
      <c r="A155" s="23" t="s">
        <v>146</v>
      </c>
      <c r="B155" s="3">
        <f t="shared" si="4"/>
        <v>5503.4191536231165</v>
      </c>
      <c r="C155" s="22">
        <v>2933.451479631205</v>
      </c>
      <c r="D155" s="22">
        <v>2.039</v>
      </c>
      <c r="E155" s="22">
        <v>546.9472567441635</v>
      </c>
      <c r="F155" s="22">
        <v>847.682518237625</v>
      </c>
      <c r="G155" s="14">
        <f t="shared" si="5"/>
        <v>1171.8001100647725</v>
      </c>
      <c r="H155" s="22">
        <v>461.0558859955997</v>
      </c>
      <c r="I155" s="22">
        <v>417.0562240691729</v>
      </c>
      <c r="J155" s="22">
        <v>293.688</v>
      </c>
      <c r="K155" s="14">
        <v>1.4987889453508845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6"/>
    </row>
    <row r="156" spans="1:22" s="2" customFormat="1" ht="15" customHeight="1">
      <c r="A156" s="23" t="s">
        <v>147</v>
      </c>
      <c r="B156" s="3">
        <f t="shared" si="4"/>
        <v>12186.109716598003</v>
      </c>
      <c r="C156" s="22">
        <v>3301.8807773944445</v>
      </c>
      <c r="D156" s="22">
        <v>29.101</v>
      </c>
      <c r="E156" s="22">
        <v>672.7405293326262</v>
      </c>
      <c r="F156" s="22">
        <v>6626.124562443279</v>
      </c>
      <c r="G156" s="14">
        <f t="shared" si="5"/>
        <v>1554.6240540234014</v>
      </c>
      <c r="H156" s="22">
        <v>472.3047536167618</v>
      </c>
      <c r="I156" s="22">
        <v>692.7583004066398</v>
      </c>
      <c r="J156" s="22">
        <v>389.561</v>
      </c>
      <c r="K156" s="14">
        <v>1.638793404251922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6"/>
    </row>
    <row r="157" spans="1:22" s="2" customFormat="1" ht="15" customHeight="1">
      <c r="A157" s="23" t="s">
        <v>148</v>
      </c>
      <c r="B157" s="3">
        <f t="shared" si="4"/>
        <v>4742.241816781206</v>
      </c>
      <c r="C157" s="22">
        <v>2395.5002196605396</v>
      </c>
      <c r="D157" s="22">
        <v>10.211</v>
      </c>
      <c r="E157" s="22">
        <v>514.9397814032731</v>
      </c>
      <c r="F157" s="22">
        <v>873.6863707255837</v>
      </c>
      <c r="G157" s="14">
        <f t="shared" si="5"/>
        <v>946.742598080745</v>
      </c>
      <c r="H157" s="22">
        <v>308.511298754671</v>
      </c>
      <c r="I157" s="22">
        <v>356.131299326074</v>
      </c>
      <c r="J157" s="22">
        <v>282.1</v>
      </c>
      <c r="K157" s="14">
        <v>1.1618469110643739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6"/>
    </row>
    <row r="158" spans="1:22" s="2" customFormat="1" ht="15" customHeight="1">
      <c r="A158" s="23" t="s">
        <v>149</v>
      </c>
      <c r="B158" s="3">
        <f t="shared" si="4"/>
        <v>3743.8675514480224</v>
      </c>
      <c r="C158" s="22">
        <v>1870.8679277189729</v>
      </c>
      <c r="D158" s="22">
        <v>24.238</v>
      </c>
      <c r="E158" s="22">
        <v>238.54525144746108</v>
      </c>
      <c r="F158" s="22">
        <v>894.6853094679021</v>
      </c>
      <c r="G158" s="14">
        <f t="shared" si="5"/>
        <v>714.2982411697274</v>
      </c>
      <c r="H158" s="22">
        <v>267.57478048364317</v>
      </c>
      <c r="I158" s="22">
        <v>224.11946068608412</v>
      </c>
      <c r="J158" s="22">
        <v>222.604</v>
      </c>
      <c r="K158" s="14">
        <v>1.232821643958494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6"/>
    </row>
    <row r="159" spans="1:22" s="2" customFormat="1" ht="15" customHeight="1">
      <c r="A159" s="23" t="s">
        <v>150</v>
      </c>
      <c r="B159" s="3">
        <f t="shared" si="4"/>
        <v>10197.1168171871</v>
      </c>
      <c r="C159" s="22">
        <v>5072.073572907992</v>
      </c>
      <c r="D159" s="22">
        <v>354.681</v>
      </c>
      <c r="E159" s="22">
        <v>701.6665568330949</v>
      </c>
      <c r="F159" s="22">
        <v>2749.8291032267653</v>
      </c>
      <c r="G159" s="14">
        <f t="shared" si="5"/>
        <v>1317.956697178075</v>
      </c>
      <c r="H159" s="22">
        <v>576.2297065422694</v>
      </c>
      <c r="I159" s="22">
        <v>491.10199063580575</v>
      </c>
      <c r="J159" s="22">
        <v>250.625</v>
      </c>
      <c r="K159" s="14">
        <v>0.9098870411737128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6"/>
    </row>
    <row r="160" spans="1:22" s="2" customFormat="1" ht="15" customHeight="1">
      <c r="A160" s="23" t="s">
        <v>151</v>
      </c>
      <c r="B160" s="3">
        <f t="shared" si="4"/>
        <v>82530.84023198808</v>
      </c>
      <c r="C160" s="22">
        <v>31744.122970616434</v>
      </c>
      <c r="D160" s="22">
        <v>9037.473</v>
      </c>
      <c r="E160" s="22">
        <v>14939.825390689299</v>
      </c>
      <c r="F160" s="22">
        <v>12268.0375956739</v>
      </c>
      <c r="G160" s="14">
        <f t="shared" si="5"/>
        <v>14403.244364209695</v>
      </c>
      <c r="H160" s="22">
        <v>5359.71691177591</v>
      </c>
      <c r="I160" s="22">
        <v>3410.609452433785</v>
      </c>
      <c r="J160" s="22">
        <v>5632.918</v>
      </c>
      <c r="K160" s="14">
        <v>138.1369107987558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6"/>
    </row>
    <row r="161" spans="1:22" s="2" customFormat="1" ht="15" customHeight="1">
      <c r="A161" s="23" t="s">
        <v>152</v>
      </c>
      <c r="B161" s="3">
        <f t="shared" si="4"/>
        <v>11963.714522212304</v>
      </c>
      <c r="C161" s="22">
        <v>3748.980951315418</v>
      </c>
      <c r="D161" s="22">
        <v>98.834</v>
      </c>
      <c r="E161" s="22">
        <v>603.3757386546123</v>
      </c>
      <c r="F161" s="22">
        <v>6353.389075060504</v>
      </c>
      <c r="G161" s="14">
        <f t="shared" si="5"/>
        <v>1157.7109533734135</v>
      </c>
      <c r="H161" s="22">
        <v>487.9443955406359</v>
      </c>
      <c r="I161" s="22">
        <v>466.9175578327777</v>
      </c>
      <c r="J161" s="22">
        <v>202.849</v>
      </c>
      <c r="K161" s="14">
        <v>1.4238038083543434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6"/>
    </row>
    <row r="162" spans="1:22" s="2" customFormat="1" ht="15" customHeight="1">
      <c r="A162" s="23" t="s">
        <v>153</v>
      </c>
      <c r="B162" s="3">
        <f t="shared" si="4"/>
        <v>68557.72997719952</v>
      </c>
      <c r="C162" s="22">
        <v>24809.269333059066</v>
      </c>
      <c r="D162" s="22">
        <v>13372.649</v>
      </c>
      <c r="E162" s="22">
        <v>6680.3716397830585</v>
      </c>
      <c r="F162" s="22">
        <v>14501.38774391549</v>
      </c>
      <c r="G162" s="14">
        <f t="shared" si="5"/>
        <v>9126.905002580412</v>
      </c>
      <c r="H162" s="22">
        <v>4992.080389432885</v>
      </c>
      <c r="I162" s="22">
        <v>2955.933613147527</v>
      </c>
      <c r="J162" s="22">
        <v>1178.891</v>
      </c>
      <c r="K162" s="14">
        <v>67.14725786149829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6"/>
    </row>
    <row r="163" spans="1:22" s="2" customFormat="1" ht="15" customHeight="1">
      <c r="A163" s="23" t="s">
        <v>154</v>
      </c>
      <c r="B163" s="3">
        <f t="shared" si="4"/>
        <v>40536.07341044713</v>
      </c>
      <c r="C163" s="22">
        <v>6231.816941625994</v>
      </c>
      <c r="D163" s="22">
        <v>4819.092696</v>
      </c>
      <c r="E163" s="22">
        <v>1444.3171016955155</v>
      </c>
      <c r="F163" s="22">
        <v>24395.35307134392</v>
      </c>
      <c r="G163" s="14">
        <f t="shared" si="5"/>
        <v>3608.1305342988385</v>
      </c>
      <c r="H163" s="22">
        <v>1617.7677967416519</v>
      </c>
      <c r="I163" s="22">
        <v>1267.4437375571868</v>
      </c>
      <c r="J163" s="22">
        <v>722.919</v>
      </c>
      <c r="K163" s="14">
        <v>37.36306548285167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6"/>
    </row>
    <row r="164" spans="1:22" s="2" customFormat="1" ht="15" customHeight="1">
      <c r="A164" s="23" t="s">
        <v>155</v>
      </c>
      <c r="B164" s="3">
        <f t="shared" si="4"/>
        <v>23207.41379128077</v>
      </c>
      <c r="C164" s="22">
        <v>8376.263161274686</v>
      </c>
      <c r="D164" s="22">
        <v>1691.153</v>
      </c>
      <c r="E164" s="22">
        <v>2909.2182591094615</v>
      </c>
      <c r="F164" s="22">
        <v>5331.593170427577</v>
      </c>
      <c r="G164" s="14">
        <f t="shared" si="5"/>
        <v>4897.65739517439</v>
      </c>
      <c r="H164" s="22">
        <v>2239.3174408738746</v>
      </c>
      <c r="I164" s="22">
        <v>1530.980954300516</v>
      </c>
      <c r="J164" s="22">
        <v>1127.359</v>
      </c>
      <c r="K164" s="14">
        <v>1.528805294654689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6"/>
    </row>
    <row r="165" spans="1:22" s="2" customFormat="1" ht="15" customHeight="1">
      <c r="A165" s="23" t="s">
        <v>156</v>
      </c>
      <c r="B165" s="3">
        <f t="shared" si="4"/>
        <v>11635.066832896255</v>
      </c>
      <c r="C165" s="22">
        <v>5836.686013120684</v>
      </c>
      <c r="D165" s="22">
        <v>31.528</v>
      </c>
      <c r="E165" s="22">
        <v>1256.5620011686178</v>
      </c>
      <c r="F165" s="22">
        <v>2385.0223047460954</v>
      </c>
      <c r="G165" s="14">
        <f t="shared" si="5"/>
        <v>2124.1856520867887</v>
      </c>
      <c r="H165" s="22">
        <v>841.853683812578</v>
      </c>
      <c r="I165" s="22">
        <v>1207.3799682742103</v>
      </c>
      <c r="J165" s="22">
        <v>74.952</v>
      </c>
      <c r="K165" s="14">
        <v>1.0828617740678328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6"/>
    </row>
    <row r="166" spans="1:22" s="2" customFormat="1" ht="15" customHeight="1">
      <c r="A166" s="23" t="s">
        <v>157</v>
      </c>
      <c r="B166" s="3">
        <f t="shared" si="4"/>
        <v>109595.69614117865</v>
      </c>
      <c r="C166" s="22">
        <v>26779.978305257675</v>
      </c>
      <c r="D166" s="22">
        <v>21925.855</v>
      </c>
      <c r="E166" s="22">
        <v>10543.893729222344</v>
      </c>
      <c r="F166" s="22">
        <v>38206.63688981551</v>
      </c>
      <c r="G166" s="14">
        <f t="shared" si="5"/>
        <v>11989.557423891089</v>
      </c>
      <c r="H166" s="22">
        <v>4294.753204563966</v>
      </c>
      <c r="I166" s="22">
        <v>5204.861219327124</v>
      </c>
      <c r="J166" s="22">
        <v>2489.943</v>
      </c>
      <c r="K166" s="14">
        <v>149.7747929920358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6"/>
    </row>
    <row r="167" spans="1:22" s="2" customFormat="1" ht="15" customHeight="1">
      <c r="A167" s="23" t="s">
        <v>158</v>
      </c>
      <c r="B167" s="3">
        <f t="shared" si="4"/>
        <v>7691.354371743158</v>
      </c>
      <c r="C167" s="22">
        <v>3852.510961290205</v>
      </c>
      <c r="D167" s="22">
        <v>12.284</v>
      </c>
      <c r="E167" s="22">
        <v>611.9572767873925</v>
      </c>
      <c r="F167" s="22">
        <v>1955.1366291424044</v>
      </c>
      <c r="G167" s="14">
        <f t="shared" si="5"/>
        <v>1258.399653153189</v>
      </c>
      <c r="H167" s="22">
        <v>617.5536443465387</v>
      </c>
      <c r="I167" s="22">
        <v>442.94200880665034</v>
      </c>
      <c r="J167" s="22">
        <v>197.904</v>
      </c>
      <c r="K167" s="14">
        <v>1.0658513699654115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6"/>
    </row>
    <row r="168" spans="1:22" s="2" customFormat="1" ht="15" customHeight="1">
      <c r="A168" s="23" t="s">
        <v>159</v>
      </c>
      <c r="B168" s="3">
        <f t="shared" si="4"/>
        <v>5945.917275650802</v>
      </c>
      <c r="C168" s="22">
        <v>3261.122731220254</v>
      </c>
      <c r="D168" s="22">
        <v>171.07</v>
      </c>
      <c r="E168" s="22">
        <v>502.637962786991</v>
      </c>
      <c r="F168" s="22">
        <v>1370.4500336184867</v>
      </c>
      <c r="G168" s="14">
        <f t="shared" si="5"/>
        <v>639.2537754290231</v>
      </c>
      <c r="H168" s="22">
        <v>297.68559903253174</v>
      </c>
      <c r="I168" s="22">
        <v>334.9741763964914</v>
      </c>
      <c r="J168" s="22">
        <v>6.594</v>
      </c>
      <c r="K168" s="14">
        <v>1.3827725960470798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6"/>
    </row>
    <row r="169" spans="1:22" s="2" customFormat="1" ht="15" customHeight="1">
      <c r="A169" s="23" t="s">
        <v>160</v>
      </c>
      <c r="B169" s="3">
        <f t="shared" si="4"/>
        <v>31813.19134541726</v>
      </c>
      <c r="C169" s="22">
        <v>13518.30085049947</v>
      </c>
      <c r="D169" s="22">
        <v>3958.501</v>
      </c>
      <c r="E169" s="22">
        <v>3882.625688777078</v>
      </c>
      <c r="F169" s="22">
        <v>6307.367592032476</v>
      </c>
      <c r="G169" s="14">
        <f t="shared" si="5"/>
        <v>4098.884056474765</v>
      </c>
      <c r="H169" s="22">
        <v>1914.4051556215843</v>
      </c>
      <c r="I169" s="22">
        <v>1291.567900853181</v>
      </c>
      <c r="J169" s="22">
        <v>892.911</v>
      </c>
      <c r="K169" s="14">
        <v>47.51215763347311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6"/>
    </row>
    <row r="170" spans="1:22" s="2" customFormat="1" ht="15" customHeight="1">
      <c r="A170" s="23" t="s">
        <v>161</v>
      </c>
      <c r="B170" s="3">
        <f t="shared" si="4"/>
        <v>16070.491288565096</v>
      </c>
      <c r="C170" s="22">
        <v>7576.345746453771</v>
      </c>
      <c r="D170" s="22">
        <v>136.575</v>
      </c>
      <c r="E170" s="22">
        <v>1274.8948195462003</v>
      </c>
      <c r="F170" s="22">
        <v>4282.8557770829375</v>
      </c>
      <c r="G170" s="14">
        <f t="shared" si="5"/>
        <v>2798.5790911396207</v>
      </c>
      <c r="H170" s="22">
        <v>1103.5103176534078</v>
      </c>
      <c r="I170" s="22">
        <v>1116.2617734862133</v>
      </c>
      <c r="J170" s="22">
        <v>578.807</v>
      </c>
      <c r="K170" s="14">
        <v>1.2408543425661032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6"/>
    </row>
    <row r="171" spans="1:22" s="2" customFormat="1" ht="15" customHeight="1">
      <c r="A171" s="23" t="s">
        <v>162</v>
      </c>
      <c r="B171" s="3">
        <f t="shared" si="4"/>
        <v>8071.235694310315</v>
      </c>
      <c r="C171" s="22">
        <v>3580.187789616721</v>
      </c>
      <c r="D171" s="22">
        <v>129.982</v>
      </c>
      <c r="E171" s="22">
        <v>532.130966217394</v>
      </c>
      <c r="F171" s="22">
        <v>2232.1493201870817</v>
      </c>
      <c r="G171" s="14">
        <f t="shared" si="5"/>
        <v>1594.2277684054536</v>
      </c>
      <c r="H171" s="22">
        <v>1025.8278581987674</v>
      </c>
      <c r="I171" s="22">
        <v>537.1599102066863</v>
      </c>
      <c r="J171" s="22">
        <v>31.24</v>
      </c>
      <c r="K171" s="14">
        <v>2.5578498836650656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6"/>
    </row>
    <row r="172" spans="1:22" s="2" customFormat="1" ht="15" customHeight="1">
      <c r="A172" s="23" t="s">
        <v>163</v>
      </c>
      <c r="B172" s="3">
        <f t="shared" si="4"/>
        <v>31410.86182340545</v>
      </c>
      <c r="C172" s="22">
        <v>9048.21256294552</v>
      </c>
      <c r="D172" s="22">
        <v>394.818</v>
      </c>
      <c r="E172" s="22">
        <v>3533.500320075519</v>
      </c>
      <c r="F172" s="22">
        <v>13864.545977991987</v>
      </c>
      <c r="G172" s="14">
        <f t="shared" si="5"/>
        <v>4491.794481500237</v>
      </c>
      <c r="H172" s="22">
        <v>1576.8156115782335</v>
      </c>
      <c r="I172" s="22">
        <v>2319.165869922004</v>
      </c>
      <c r="J172" s="22">
        <v>595.813</v>
      </c>
      <c r="K172" s="14">
        <v>77.99048089218662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6"/>
    </row>
    <row r="173" spans="1:22" s="17" customFormat="1" ht="15" customHeight="1">
      <c r="A173" s="23" t="s">
        <v>164</v>
      </c>
      <c r="B173" s="3">
        <f t="shared" si="4"/>
        <v>141968.10738824328</v>
      </c>
      <c r="C173" s="3">
        <v>23918.01627213133</v>
      </c>
      <c r="D173" s="3">
        <v>57438.19034110008</v>
      </c>
      <c r="E173" s="22">
        <v>41566.55282621145</v>
      </c>
      <c r="F173" s="22">
        <v>9204.955673848002</v>
      </c>
      <c r="G173" s="14">
        <f t="shared" si="5"/>
        <v>9717.390274695503</v>
      </c>
      <c r="H173" s="22">
        <v>3640.196799107112</v>
      </c>
      <c r="I173" s="22">
        <v>4768.98747558839</v>
      </c>
      <c r="J173" s="22">
        <v>1308.206</v>
      </c>
      <c r="K173" s="14">
        <v>123.00200025690934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8"/>
    </row>
    <row r="174" spans="1:22" s="2" customFormat="1" ht="15" customHeight="1">
      <c r="A174" s="23" t="s">
        <v>165</v>
      </c>
      <c r="B174" s="3">
        <f t="shared" si="4"/>
        <v>9691.056443599042</v>
      </c>
      <c r="C174" s="22">
        <v>2217.482111979812</v>
      </c>
      <c r="D174" s="22">
        <v>76.063</v>
      </c>
      <c r="E174" s="22">
        <v>523.4627053860523</v>
      </c>
      <c r="F174" s="22">
        <v>5724.633192398447</v>
      </c>
      <c r="G174" s="14">
        <f t="shared" si="5"/>
        <v>1147.093748930404</v>
      </c>
      <c r="H174" s="22">
        <v>306.7336627974122</v>
      </c>
      <c r="I174" s="22">
        <v>511.80408613299176</v>
      </c>
      <c r="J174" s="22">
        <v>328.556</v>
      </c>
      <c r="K174" s="14">
        <v>2.3216849043266725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6"/>
    </row>
    <row r="175" spans="1:22" s="2" customFormat="1" ht="15" customHeight="1">
      <c r="A175" s="23" t="s">
        <v>166</v>
      </c>
      <c r="B175" s="3">
        <f t="shared" si="4"/>
        <v>14385.759882228074</v>
      </c>
      <c r="C175" s="22">
        <v>4580.362235157619</v>
      </c>
      <c r="D175" s="22">
        <v>4441.44</v>
      </c>
      <c r="E175" s="22">
        <v>684.7888230336121</v>
      </c>
      <c r="F175" s="22">
        <v>2468.6877699193556</v>
      </c>
      <c r="G175" s="14">
        <f t="shared" si="5"/>
        <v>2154.5419538038254</v>
      </c>
      <c r="H175" s="22">
        <v>638.216064733295</v>
      </c>
      <c r="I175" s="22">
        <v>578.0848890705306</v>
      </c>
      <c r="J175" s="22">
        <v>938.241</v>
      </c>
      <c r="K175" s="14">
        <v>55.939100313661626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6"/>
    </row>
    <row r="176" spans="1:22" s="2" customFormat="1" ht="15" customHeight="1">
      <c r="A176" s="23" t="s">
        <v>167</v>
      </c>
      <c r="B176" s="3">
        <f t="shared" si="4"/>
        <v>21569.129941066698</v>
      </c>
      <c r="C176" s="22">
        <v>7914.320974252663</v>
      </c>
      <c r="D176" s="22">
        <v>2753.672</v>
      </c>
      <c r="E176" s="22">
        <v>2215.4380144848815</v>
      </c>
      <c r="F176" s="22">
        <v>5831.380099722688</v>
      </c>
      <c r="G176" s="14">
        <f t="shared" si="5"/>
        <v>2758.0654138909517</v>
      </c>
      <c r="H176" s="22">
        <v>1196.5050842749788</v>
      </c>
      <c r="I176" s="22">
        <v>966.6883296159729</v>
      </c>
      <c r="J176" s="22">
        <v>594.872</v>
      </c>
      <c r="K176" s="14">
        <v>96.25343871551138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6"/>
    </row>
    <row r="177" spans="1:22" s="2" customFormat="1" ht="15" customHeight="1">
      <c r="A177" s="23" t="s">
        <v>168</v>
      </c>
      <c r="B177" s="3">
        <f t="shared" si="4"/>
        <v>3672.7366691604384</v>
      </c>
      <c r="C177" s="22">
        <v>2094.752039377909</v>
      </c>
      <c r="D177" s="22">
        <v>3.274</v>
      </c>
      <c r="E177" s="22">
        <v>239.71409577346967</v>
      </c>
      <c r="F177" s="22">
        <v>420.5417306958268</v>
      </c>
      <c r="G177" s="14">
        <f t="shared" si="5"/>
        <v>912.993990587077</v>
      </c>
      <c r="H177" s="22">
        <v>259.31439021696764</v>
      </c>
      <c r="I177" s="22">
        <v>570.3596003701094</v>
      </c>
      <c r="J177" s="22">
        <v>83.32</v>
      </c>
      <c r="K177" s="14">
        <v>1.4608127261564186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6"/>
    </row>
    <row r="178" spans="1:22" s="17" customFormat="1" ht="15" customHeight="1">
      <c r="A178" s="23" t="s">
        <v>169</v>
      </c>
      <c r="B178" s="3">
        <f t="shared" si="4"/>
        <v>407672.2495970457</v>
      </c>
      <c r="C178" s="3">
        <v>112458.54371186733</v>
      </c>
      <c r="D178" s="3">
        <v>164098.1820979728</v>
      </c>
      <c r="E178" s="22">
        <v>64930.119076631105</v>
      </c>
      <c r="F178" s="22">
        <v>11327.06454435433</v>
      </c>
      <c r="G178" s="14">
        <f t="shared" si="5"/>
        <v>54346.99779154765</v>
      </c>
      <c r="H178" s="22">
        <v>27489.23484244681</v>
      </c>
      <c r="I178" s="22">
        <v>16558.24294910083</v>
      </c>
      <c r="J178" s="22">
        <v>10299.52</v>
      </c>
      <c r="K178" s="14">
        <v>511.3423746725132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8"/>
    </row>
    <row r="179" spans="1:22" s="2" customFormat="1" ht="15" customHeight="1">
      <c r="A179" s="23" t="s">
        <v>170</v>
      </c>
      <c r="B179" s="3">
        <f t="shared" si="4"/>
        <v>12245.9537837119</v>
      </c>
      <c r="C179" s="22">
        <v>5448.680749059047</v>
      </c>
      <c r="D179" s="22">
        <v>288.321</v>
      </c>
      <c r="E179" s="22">
        <v>1271.6313941166188</v>
      </c>
      <c r="F179" s="22">
        <v>3427.539595183977</v>
      </c>
      <c r="G179" s="14">
        <f t="shared" si="5"/>
        <v>1777.6123704862644</v>
      </c>
      <c r="H179" s="22">
        <v>620.658178879323</v>
      </c>
      <c r="I179" s="22">
        <v>455.7531916069412</v>
      </c>
      <c r="J179" s="22">
        <v>701.201</v>
      </c>
      <c r="K179" s="14">
        <v>32.16867486599348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6"/>
    </row>
    <row r="180" spans="1:22" s="2" customFormat="1" ht="15" customHeight="1">
      <c r="A180" s="23" t="s">
        <v>171</v>
      </c>
      <c r="B180" s="3">
        <f t="shared" si="4"/>
        <v>34469.39606172856</v>
      </c>
      <c r="C180" s="22">
        <v>12419.191092659885</v>
      </c>
      <c r="D180" s="22">
        <v>594.17</v>
      </c>
      <c r="E180" s="22">
        <v>3665.54762711802</v>
      </c>
      <c r="F180" s="22">
        <v>13265.093917291215</v>
      </c>
      <c r="G180" s="14">
        <f t="shared" si="5"/>
        <v>4518.13341750808</v>
      </c>
      <c r="H180" s="22">
        <v>1847.6889085034793</v>
      </c>
      <c r="I180" s="22">
        <v>1428.015509004601</v>
      </c>
      <c r="J180" s="22">
        <v>1242.429</v>
      </c>
      <c r="K180" s="14">
        <v>7.260007151368949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6"/>
    </row>
    <row r="181" spans="1:22" s="2" customFormat="1" ht="15" customHeight="1">
      <c r="A181" s="23" t="s">
        <v>172</v>
      </c>
      <c r="B181" s="3">
        <f t="shared" si="4"/>
        <v>15249.765754323373</v>
      </c>
      <c r="C181" s="22">
        <v>7008.2425887238915</v>
      </c>
      <c r="D181" s="22">
        <v>30.297</v>
      </c>
      <c r="E181" s="22">
        <v>1690.3819234864504</v>
      </c>
      <c r="F181" s="22">
        <v>3457.665601467048</v>
      </c>
      <c r="G181" s="14">
        <f t="shared" si="5"/>
        <v>3061.73084278283</v>
      </c>
      <c r="H181" s="22">
        <v>1434.4294515516874</v>
      </c>
      <c r="I181" s="22">
        <v>951.1323912311431</v>
      </c>
      <c r="J181" s="22">
        <v>676.169</v>
      </c>
      <c r="K181" s="14">
        <v>1.4477978631529598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6"/>
    </row>
    <row r="182" spans="1:22" s="2" customFormat="1" ht="15" customHeight="1">
      <c r="A182" s="23" t="s">
        <v>173</v>
      </c>
      <c r="B182" s="3">
        <f t="shared" si="4"/>
        <v>4565.772142667165</v>
      </c>
      <c r="C182" s="22">
        <v>1707.8978995875386</v>
      </c>
      <c r="D182" s="22">
        <v>74.75</v>
      </c>
      <c r="E182" s="22">
        <v>243.43692582589708</v>
      </c>
      <c r="F182" s="22">
        <v>1758.4147200887264</v>
      </c>
      <c r="G182" s="14">
        <f t="shared" si="5"/>
        <v>779.7178111922524</v>
      </c>
      <c r="H182" s="22">
        <v>360.0244368628286</v>
      </c>
      <c r="I182" s="22">
        <v>330.9543743294238</v>
      </c>
      <c r="J182" s="22">
        <v>88.739</v>
      </c>
      <c r="K182" s="14">
        <v>1.5547859727501927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6"/>
    </row>
    <row r="183" spans="1:22" s="2" customFormat="1" ht="15" customHeight="1">
      <c r="A183" s="23" t="s">
        <v>174</v>
      </c>
      <c r="B183" s="3">
        <f t="shared" si="4"/>
        <v>45003.55944218387</v>
      </c>
      <c r="C183" s="22">
        <v>19727.489128207726</v>
      </c>
      <c r="D183" s="22">
        <v>705.56</v>
      </c>
      <c r="E183" s="22">
        <v>7184.012626746356</v>
      </c>
      <c r="F183" s="22">
        <v>8846.663014963586</v>
      </c>
      <c r="G183" s="14">
        <f t="shared" si="5"/>
        <v>8464.993076368619</v>
      </c>
      <c r="H183" s="22">
        <v>4297.550123706794</v>
      </c>
      <c r="I183" s="22">
        <v>2228.3709526618245</v>
      </c>
      <c r="J183" s="22">
        <v>1939.072</v>
      </c>
      <c r="K183" s="14">
        <v>74.84159589757881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6"/>
    </row>
    <row r="184" spans="1:22" s="2" customFormat="1" ht="15" customHeight="1">
      <c r="A184" s="23" t="s">
        <v>175</v>
      </c>
      <c r="B184" s="3">
        <f t="shared" si="4"/>
        <v>8284.280052424912</v>
      </c>
      <c r="C184" s="22">
        <v>3736.7109275755506</v>
      </c>
      <c r="D184" s="22">
        <v>149.207</v>
      </c>
      <c r="E184" s="22">
        <v>546.0272268683566</v>
      </c>
      <c r="F184" s="22">
        <v>2077.8834916109536</v>
      </c>
      <c r="G184" s="14">
        <f t="shared" si="5"/>
        <v>1773.2615564863863</v>
      </c>
      <c r="H184" s="22">
        <v>687.2051821362704</v>
      </c>
      <c r="I184" s="22">
        <v>741.6863743501158</v>
      </c>
      <c r="J184" s="22">
        <v>344.37</v>
      </c>
      <c r="K184" s="14">
        <v>1.1898498836650655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6"/>
    </row>
    <row r="185" spans="1:22" s="2" customFormat="1" ht="15" customHeight="1">
      <c r="A185" s="23" t="s">
        <v>176</v>
      </c>
      <c r="B185" s="3">
        <f t="shared" si="4"/>
        <v>65516.9950379741</v>
      </c>
      <c r="C185" s="22">
        <v>21013.836617830097</v>
      </c>
      <c r="D185" s="22">
        <v>673.474</v>
      </c>
      <c r="E185" s="22">
        <v>10096.849720765511</v>
      </c>
      <c r="F185" s="22">
        <v>17787.60515051966</v>
      </c>
      <c r="G185" s="14">
        <f t="shared" si="5"/>
        <v>15879.17760516697</v>
      </c>
      <c r="H185" s="22">
        <v>3412.4434965979226</v>
      </c>
      <c r="I185" s="22">
        <v>2985.360108569047</v>
      </c>
      <c r="J185" s="22">
        <v>9481.374</v>
      </c>
      <c r="K185" s="14">
        <v>66.05194369185975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6"/>
    </row>
    <row r="186" spans="1:22" s="2" customFormat="1" ht="15" customHeight="1">
      <c r="A186" s="23" t="s">
        <v>177</v>
      </c>
      <c r="B186" s="3">
        <f t="shared" si="4"/>
        <v>39483.11947147467</v>
      </c>
      <c r="C186" s="22">
        <v>15700.996627212442</v>
      </c>
      <c r="D186" s="22">
        <v>2770.33</v>
      </c>
      <c r="E186" s="22">
        <v>3256.218429326373</v>
      </c>
      <c r="F186" s="22">
        <v>12446.85764750518</v>
      </c>
      <c r="G186" s="14">
        <f t="shared" si="5"/>
        <v>5264.477754248459</v>
      </c>
      <c r="H186" s="22">
        <v>1852.1891323446139</v>
      </c>
      <c r="I186" s="22">
        <v>2992.7896219038453</v>
      </c>
      <c r="J186" s="22">
        <v>419.499</v>
      </c>
      <c r="K186" s="14">
        <v>44.239013182206776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6"/>
    </row>
    <row r="187" spans="1:22" s="2" customFormat="1" ht="15" customHeight="1">
      <c r="A187" s="23" t="s">
        <v>178</v>
      </c>
      <c r="B187" s="3">
        <f t="shared" si="4"/>
        <v>8606.369627563716</v>
      </c>
      <c r="C187" s="22">
        <v>4025.1010441707826</v>
      </c>
      <c r="D187" s="22">
        <v>184.798</v>
      </c>
      <c r="E187" s="22">
        <v>534.8365496648106</v>
      </c>
      <c r="F187" s="22">
        <v>2412.5942771729065</v>
      </c>
      <c r="G187" s="14">
        <f t="shared" si="5"/>
        <v>1447.585940856459</v>
      </c>
      <c r="H187" s="22">
        <v>603.8385318423482</v>
      </c>
      <c r="I187" s="22">
        <v>797.940409014111</v>
      </c>
      <c r="J187" s="22">
        <v>45.807</v>
      </c>
      <c r="K187" s="14">
        <v>1.4538156987571103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6"/>
    </row>
    <row r="188" spans="1:22" s="17" customFormat="1" ht="15" customHeight="1">
      <c r="A188" s="25" t="s">
        <v>179</v>
      </c>
      <c r="B188" s="3">
        <f t="shared" si="4"/>
        <v>33296.94599999804</v>
      </c>
      <c r="C188" s="3">
        <v>6777.416351531062</v>
      </c>
      <c r="D188" s="3">
        <v>4387.878753628</v>
      </c>
      <c r="E188" s="22">
        <v>2536.386727997259</v>
      </c>
      <c r="F188" s="22">
        <v>15606.333576863572</v>
      </c>
      <c r="G188" s="14">
        <f t="shared" si="5"/>
        <v>3987.629771306788</v>
      </c>
      <c r="H188" s="22">
        <v>1197.451253410188</v>
      </c>
      <c r="I188" s="22">
        <v>1575.8585178966005</v>
      </c>
      <c r="J188" s="22">
        <v>1214.32</v>
      </c>
      <c r="K188" s="14">
        <v>1.300818671357802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8"/>
    </row>
    <row r="189" spans="1:22" s="2" customFormat="1" ht="15" customHeight="1">
      <c r="A189" s="23" t="s">
        <v>180</v>
      </c>
      <c r="B189" s="3">
        <f t="shared" si="4"/>
        <v>4168.14059841989</v>
      </c>
      <c r="C189" s="22">
        <v>1759.8729442065658</v>
      </c>
      <c r="D189" s="22">
        <v>12.236</v>
      </c>
      <c r="E189" s="22">
        <v>244.23919608525262</v>
      </c>
      <c r="F189" s="22">
        <v>1301.5030457235687</v>
      </c>
      <c r="G189" s="14">
        <f t="shared" si="5"/>
        <v>849.0225803564426</v>
      </c>
      <c r="H189" s="22">
        <v>286.4407876634649</v>
      </c>
      <c r="I189" s="22">
        <v>371.6767926929778</v>
      </c>
      <c r="J189" s="22">
        <v>190.905</v>
      </c>
      <c r="K189" s="14">
        <v>1.266832048060915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6"/>
    </row>
    <row r="190" spans="1:22" s="2" customFormat="1" ht="15" customHeight="1">
      <c r="A190" s="23" t="s">
        <v>181</v>
      </c>
      <c r="B190" s="3">
        <f t="shared" si="4"/>
        <v>10218.334017994335</v>
      </c>
      <c r="C190" s="22">
        <v>4705.817337522081</v>
      </c>
      <c r="D190" s="22">
        <v>357.136</v>
      </c>
      <c r="E190" s="22">
        <v>590.7710131343614</v>
      </c>
      <c r="F190" s="22">
        <v>2490.220255557334</v>
      </c>
      <c r="G190" s="14">
        <f t="shared" si="5"/>
        <v>2050.660849593258</v>
      </c>
      <c r="H190" s="22">
        <v>655.6409587467471</v>
      </c>
      <c r="I190" s="22">
        <v>850.120890846511</v>
      </c>
      <c r="J190" s="22">
        <v>544.899</v>
      </c>
      <c r="K190" s="14">
        <v>23.728562187299968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6"/>
    </row>
    <row r="191" spans="1:22" s="2" customFormat="1" ht="15" customHeight="1">
      <c r="A191" s="23" t="s">
        <v>182</v>
      </c>
      <c r="B191" s="3">
        <f t="shared" si="4"/>
        <v>14398.196843998647</v>
      </c>
      <c r="C191" s="22">
        <v>5902.97191797536</v>
      </c>
      <c r="D191" s="22">
        <v>2348.196</v>
      </c>
      <c r="E191" s="22">
        <v>1128.7454539721784</v>
      </c>
      <c r="F191" s="22">
        <v>2569.0681831618926</v>
      </c>
      <c r="G191" s="14">
        <f t="shared" si="5"/>
        <v>2448.1714226562467</v>
      </c>
      <c r="H191" s="22">
        <v>770.521239433216</v>
      </c>
      <c r="I191" s="22">
        <v>837.7321832230308</v>
      </c>
      <c r="J191" s="22">
        <v>839.918</v>
      </c>
      <c r="K191" s="14">
        <v>1.0438662329688704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6"/>
    </row>
    <row r="192" spans="1:22" s="2" customFormat="1" ht="15" customHeight="1">
      <c r="A192" s="23" t="s">
        <v>183</v>
      </c>
      <c r="B192" s="3">
        <f t="shared" si="4"/>
        <v>7414.0035117758425</v>
      </c>
      <c r="C192" s="22">
        <v>3492.520761666827</v>
      </c>
      <c r="D192" s="22">
        <v>625.166</v>
      </c>
      <c r="E192" s="22">
        <v>466.0363872354499</v>
      </c>
      <c r="F192" s="22">
        <v>1091.9082274806067</v>
      </c>
      <c r="G192" s="14">
        <f t="shared" si="5"/>
        <v>1737.0323048311982</v>
      </c>
      <c r="H192" s="22">
        <v>781.6075462479514</v>
      </c>
      <c r="I192" s="22">
        <v>834.2387585832469</v>
      </c>
      <c r="J192" s="22">
        <v>121.186</v>
      </c>
      <c r="K192" s="14">
        <v>1.3398305617605692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6"/>
    </row>
    <row r="193" spans="1:22" s="2" customFormat="1" ht="15" customHeight="1">
      <c r="A193" s="23" t="s">
        <v>184</v>
      </c>
      <c r="B193" s="3">
        <f t="shared" si="4"/>
        <v>15047.158800865613</v>
      </c>
      <c r="C193" s="22">
        <v>6947.174569394725</v>
      </c>
      <c r="D193" s="22">
        <v>143.256</v>
      </c>
      <c r="E193" s="22">
        <v>1587.2351328615698</v>
      </c>
      <c r="F193" s="22">
        <v>1858.21081965958</v>
      </c>
      <c r="G193" s="14">
        <f t="shared" si="5"/>
        <v>4427.930611709741</v>
      </c>
      <c r="H193" s="22">
        <v>854.4407009048693</v>
      </c>
      <c r="I193" s="22">
        <v>694.9339108048716</v>
      </c>
      <c r="J193" s="22">
        <v>2878.556</v>
      </c>
      <c r="K193" s="14">
        <v>83.35166723999541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6"/>
    </row>
    <row r="194" spans="1:22" s="2" customFormat="1" ht="15" customHeight="1">
      <c r="A194" s="23" t="s">
        <v>185</v>
      </c>
      <c r="B194" s="3">
        <f t="shared" si="4"/>
        <v>28682.403781145236</v>
      </c>
      <c r="C194" s="22">
        <v>12787.481762922542</v>
      </c>
      <c r="D194" s="22">
        <v>2749.073</v>
      </c>
      <c r="E194" s="22">
        <v>2979.971351908585</v>
      </c>
      <c r="F194" s="22">
        <v>6860.937307368679</v>
      </c>
      <c r="G194" s="14">
        <f t="shared" si="5"/>
        <v>3262.5027747437607</v>
      </c>
      <c r="H194" s="22">
        <v>1240.9872209096545</v>
      </c>
      <c r="I194" s="22">
        <v>1418.377553834106</v>
      </c>
      <c r="J194" s="22">
        <v>603.138</v>
      </c>
      <c r="K194" s="14">
        <v>42.43758420167238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6"/>
    </row>
    <row r="195" spans="1:22" s="2" customFormat="1" ht="15" customHeight="1">
      <c r="A195" s="26" t="s">
        <v>186</v>
      </c>
      <c r="B195" s="3">
        <f t="shared" si="4"/>
        <v>27582.41660019954</v>
      </c>
      <c r="C195" s="22">
        <v>8244.245106695344</v>
      </c>
      <c r="D195" s="22">
        <v>90.449</v>
      </c>
      <c r="E195" s="22">
        <v>1555.4077312036463</v>
      </c>
      <c r="F195" s="22">
        <v>13318.690810262911</v>
      </c>
      <c r="G195" s="14">
        <f t="shared" si="5"/>
        <v>4356.3230179951215</v>
      </c>
      <c r="H195" s="22">
        <v>1917.8699160392443</v>
      </c>
      <c r="I195" s="22">
        <v>2171.344101955877</v>
      </c>
      <c r="J195" s="22">
        <v>267.109</v>
      </c>
      <c r="K195" s="14">
        <v>17.30093404251922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6"/>
    </row>
    <row r="196" spans="1:11" ht="15" customHeight="1">
      <c r="A196" s="10" t="s">
        <v>191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ht="12.75" customHeight="1">
      <c r="A197" s="1" t="s">
        <v>202</v>
      </c>
    </row>
  </sheetData>
  <sheetProtection/>
  <mergeCells count="16">
    <mergeCell ref="A1:K1"/>
    <mergeCell ref="A2:K2"/>
    <mergeCell ref="A3:K3"/>
    <mergeCell ref="A6:A10"/>
    <mergeCell ref="B6:K6"/>
    <mergeCell ref="B7:K7"/>
    <mergeCell ref="B8:B10"/>
    <mergeCell ref="C8:K8"/>
    <mergeCell ref="D9:D10"/>
    <mergeCell ref="C9:C10"/>
    <mergeCell ref="K9:K10"/>
    <mergeCell ref="G9:J9"/>
    <mergeCell ref="E9:E10"/>
    <mergeCell ref="F9:F10"/>
    <mergeCell ref="A4:K4"/>
    <mergeCell ref="A5:K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1" formula="1"/>
    <ignoredError sqref="G12:G19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Marcelo Giovanni R. Trindade</cp:lastModifiedBy>
  <cp:lastPrinted>2018-04-06T12:54:08Z</cp:lastPrinted>
  <dcterms:created xsi:type="dcterms:W3CDTF">2004-01-15T18:20:56Z</dcterms:created>
  <dcterms:modified xsi:type="dcterms:W3CDTF">2018-05-15T18:20:09Z</dcterms:modified>
  <cp:category/>
  <cp:version/>
  <cp:contentType/>
  <cp:contentStatus/>
</cp:coreProperties>
</file>