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tabRatio="469" activeTab="0"/>
  </bookViews>
  <sheets>
    <sheet name="Tabela 13.2.2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<sst xmlns="http://schemas.openxmlformats.org/spreadsheetml/2006/main" count="48" uniqueCount="43">
  <si>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Fonte: Companhia Energética do Ceará (COELCE).</t>
  </si>
  <si>
    <t>Outras indústrias</t>
  </si>
  <si>
    <t>Metalurgia básica</t>
  </si>
  <si>
    <t>Total</t>
  </si>
  <si>
    <t>ENERGIA</t>
  </si>
  <si>
    <t>Indústria de transformação</t>
  </si>
  <si>
    <t>Gêneros de indústria</t>
  </si>
  <si>
    <t>Consumo de energia elétrica da classe industrial (mwh) (1)</t>
  </si>
  <si>
    <t>Extração de carvão mineral</t>
  </si>
  <si>
    <t>Extração de minerais metálicos</t>
  </si>
  <si>
    <t>Fabricação de produtos alimentícios e bebidas Lacteas</t>
  </si>
  <si>
    <t>Fabricação de produtos de minerais não metálicos</t>
  </si>
  <si>
    <t>Fabricação de celulose, papel e produtos de papel</t>
  </si>
  <si>
    <t>Fabricação de máquinas e equipamentos</t>
  </si>
  <si>
    <t>Confecção de artigos do vestuário e acessórios</t>
  </si>
  <si>
    <t>Fabricação de máquinas, aparelhos e materiais elétricos</t>
  </si>
  <si>
    <t>Fabricação de produtos de madeira</t>
  </si>
  <si>
    <t>Extração de Petróleo e Gás Natural</t>
  </si>
  <si>
    <t>Extração minerais não metálicos</t>
  </si>
  <si>
    <t>Fabricação produtos têxteis</t>
  </si>
  <si>
    <t>Fabricação de bebidas não Lacteas</t>
  </si>
  <si>
    <t>Preparação de couros e fabricação de artefatos de Couro, artigos para  viagem e calçados</t>
  </si>
  <si>
    <t>Fabricação de produto de borracha e de material plástico</t>
  </si>
  <si>
    <t>Fabricação produtos químicos</t>
  </si>
  <si>
    <t>Fabricação produtos de metal, exceto máquinas e equipamentos</t>
  </si>
  <si>
    <t xml:space="preserve">Fabrica de móveis </t>
  </si>
  <si>
    <t>Impressão e representação de gravações</t>
  </si>
  <si>
    <t>Fabricação de veículos automotores, reboque, carrocerias</t>
  </si>
  <si>
    <t>Fabricação de outros equipamentos de transporte, exceto veiculos automotores</t>
  </si>
  <si>
    <t>Fabricação de coque, de produto derivados do petróleo e de biocombustíveis</t>
  </si>
  <si>
    <t>Fabrica de produtos do fumo</t>
  </si>
  <si>
    <t xml:space="preserve"> Sucatas de metais ferrosos e não-ferrosos (Exceto de alumínio), reciclagem </t>
  </si>
  <si>
    <t>Constução de edifícios - Obras de infra-estrutura - Serviços especializados para construção</t>
  </si>
  <si>
    <t>Fabricação de  equipamentos de informática, produtos eletrônicos e óptico</t>
  </si>
  <si>
    <t>ANUÁRIO ESTATÍSTICO DO CEARÁ - 2017</t>
  </si>
  <si>
    <t>Fabricação de instrumentos médico-hospitalares, precisão, ópticos e aut industrial</t>
  </si>
  <si>
    <t>Fabrica de material eletrônico e aparelhos de comunicação</t>
  </si>
  <si>
    <t>-</t>
  </si>
  <si>
    <t>(1) Dados atualizados.</t>
  </si>
  <si>
    <t>Indústria extrativa mineral</t>
  </si>
  <si>
    <t>Indústria da construção civil</t>
  </si>
  <si>
    <t>13.2  CONSUMO DE ENERGIA ELÉTRICA</t>
  </si>
  <si>
    <t>Tabela 13.2.2  Consumo de energia elétrica da classe industrial, segundo os gêneros de indústria - Ceará - 2014-2016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</si>
</sst>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"/>
    <numFmt numFmtId="183" formatCode="0.0"/>
    <numFmt numFmtId="184" formatCode="#,##0.0"/>
    <numFmt numFmtId="185" formatCode="_(* #,##0.000_);_(* \(#,##0.000\);_(* &quot;-&quot;??_);_(@_)"/>
    <numFmt numFmtId="186" formatCode="_(* #,##0.0000_);_(* \(#,##0.0000\);_(* &quot;-&quot;??_);_(@_)"/>
    <numFmt numFmtId="187" formatCode="0.00000000"/>
    <numFmt numFmtId="188" formatCode="_(* #,##0.000_);_(* \(#,##0.000\);_(* &quot;-&quot;???_);_(@_)"/>
    <numFmt numFmtId="189" formatCode="_(* #,##0_);_(* \(#,##0\);_(* &quot;-&quot;???_);_(@_)"/>
    <numFmt numFmtId="190" formatCode="_(* #,##0.00000_);_(* \(#,##0.00000\);_(* &quot;-&quot;??_);_(@_)"/>
    <numFmt numFmtId="191" formatCode="_([$€]* #,##0.00_);_([$€]* \(#,##0.00\);_([$€]* &quot;-&quot;??_);_(@_)"/>
    <numFmt numFmtId="192" formatCode="_(* #,##0.00000000000_);_(* \(#,##0.00000000000\);_(* &quot;-&quot;??_);_(@_)"/>
    <numFmt numFmtId="193" formatCode="_(* #,##0.00_);_(* \(#,##0.00\);_(* &quot;-&quot;?_);_(@_)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8" fillId="0" borderId="0">
      <alignment vertical="center"/>
      <protection/>
    </xf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32" borderId="0" xfId="0" applyFont="1" applyFill="1" applyAlignment="1">
      <alignment horizontal="left" vertical="center" indent="1"/>
    </xf>
    <xf numFmtId="3" fontId="1" fillId="32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ta" xfId="59"/>
    <cellStyle name="Percent" xfId="60"/>
    <cellStyle name="Porcentagem 2" xfId="61"/>
    <cellStyle name="Porcentagem 3" xfId="62"/>
    <cellStyle name="Saída" xfId="63"/>
    <cellStyle name="Comma [0]" xfId="64"/>
    <cellStyle name="Separador de milhares 2" xfId="65"/>
    <cellStyle name="Separador de milhares 3" xfId="66"/>
    <cellStyle name="Separador de milhares 6" xfId="67"/>
    <cellStyle name="Separador de milhares 7" xfId="68"/>
    <cellStyle name="Separador de milhares 8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Vírgula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57150</xdr:rowOff>
    </xdr:from>
    <xdr:to>
      <xdr:col>3</xdr:col>
      <xdr:colOff>733425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G17" sqref="G17"/>
    </sheetView>
  </sheetViews>
  <sheetFormatPr defaultColWidth="9.7109375" defaultRowHeight="12.75"/>
  <cols>
    <col min="1" max="1" width="56.7109375" style="0" customWidth="1"/>
    <col min="2" max="4" width="11.7109375" style="0" customWidth="1"/>
    <col min="5" max="5" width="25.8515625" style="0" customWidth="1"/>
    <col min="6" max="6" width="10.8515625" style="0" customWidth="1"/>
  </cols>
  <sheetData>
    <row r="1" spans="1:4" ht="19.5" customHeight="1">
      <c r="A1" s="22" t="s">
        <v>34</v>
      </c>
      <c r="B1" s="22"/>
      <c r="C1" s="22"/>
      <c r="D1" s="22"/>
    </row>
    <row r="2" spans="1:4" ht="19.5" customHeight="1">
      <c r="A2" s="27" t="s">
        <v>4</v>
      </c>
      <c r="B2" s="27"/>
      <c r="C2" s="27"/>
      <c r="D2" s="27"/>
    </row>
    <row r="3" spans="1:4" s="9" customFormat="1" ht="19.5" customHeight="1">
      <c r="A3" s="28" t="s">
        <v>41</v>
      </c>
      <c r="B3" s="28"/>
      <c r="C3" s="28"/>
      <c r="D3" s="28"/>
    </row>
    <row r="4" spans="1:4" s="9" customFormat="1" ht="19.5" customHeight="1">
      <c r="A4" s="21" t="s">
        <v>42</v>
      </c>
      <c r="B4" s="21"/>
      <c r="C4" s="21"/>
      <c r="D4" s="21"/>
    </row>
    <row r="5" spans="1:4" ht="15" customHeight="1">
      <c r="A5" s="23" t="s">
        <v>6</v>
      </c>
      <c r="B5" s="25" t="s">
        <v>7</v>
      </c>
      <c r="C5" s="25"/>
      <c r="D5" s="26"/>
    </row>
    <row r="6" spans="1:4" ht="15" customHeight="1">
      <c r="A6" s="24"/>
      <c r="B6" s="19">
        <v>2014</v>
      </c>
      <c r="C6" s="19">
        <v>2015</v>
      </c>
      <c r="D6" s="20">
        <v>2016</v>
      </c>
    </row>
    <row r="7" spans="1:15" s="2" customFormat="1" ht="15" customHeight="1">
      <c r="A7" s="3" t="s">
        <v>3</v>
      </c>
      <c r="B7" s="1">
        <f>SUM(B8+B13+B39)</f>
        <v>2370190.0914657833</v>
      </c>
      <c r="C7" s="1">
        <f>SUM(C8+C13+C39)</f>
        <v>2320343.5516023478</v>
      </c>
      <c r="D7" s="1">
        <f>SUM(D8+D13+D39)</f>
        <v>2231905.9755666996</v>
      </c>
      <c r="E7" s="3"/>
      <c r="F7" s="1"/>
      <c r="G7" s="1"/>
      <c r="H7" s="18"/>
      <c r="O7" s="10"/>
    </row>
    <row r="8" spans="1:15" s="2" customFormat="1" ht="15" customHeight="1">
      <c r="A8" s="3" t="s">
        <v>39</v>
      </c>
      <c r="B8" s="1">
        <f>SUM(B9:B12)</f>
        <v>66352.27617528498</v>
      </c>
      <c r="C8" s="1">
        <f>SUM(C9:C12)</f>
        <v>62236.494337629396</v>
      </c>
      <c r="D8" s="1">
        <f>SUM(D9:D12)</f>
        <v>59565.27118749064</v>
      </c>
      <c r="E8" s="3"/>
      <c r="F8" s="1"/>
      <c r="G8" s="1"/>
      <c r="H8" s="18"/>
      <c r="O8" s="3"/>
    </row>
    <row r="9" spans="1:15" s="2" customFormat="1" ht="15" customHeight="1">
      <c r="A9" s="4" t="s">
        <v>8</v>
      </c>
      <c r="B9" s="1">
        <v>75.96046641595905</v>
      </c>
      <c r="C9" s="1">
        <v>80.89345430616372</v>
      </c>
      <c r="D9" s="1">
        <v>71.11610213482788</v>
      </c>
      <c r="E9" s="4"/>
      <c r="F9" s="1"/>
      <c r="G9" s="1"/>
      <c r="H9" s="18"/>
      <c r="O9" s="4"/>
    </row>
    <row r="10" spans="1:15" s="2" customFormat="1" ht="15" customHeight="1">
      <c r="A10" s="4" t="s">
        <v>17</v>
      </c>
      <c r="B10" s="12">
        <v>29348.070000000003</v>
      </c>
      <c r="C10" s="12">
        <v>26604.272</v>
      </c>
      <c r="D10" s="12">
        <v>27814.57</v>
      </c>
      <c r="E10" s="4"/>
      <c r="F10" s="12"/>
      <c r="G10" s="12"/>
      <c r="H10" s="18"/>
      <c r="O10" s="4"/>
    </row>
    <row r="11" spans="1:15" s="2" customFormat="1" ht="15" customHeight="1">
      <c r="A11" s="4" t="s">
        <v>9</v>
      </c>
      <c r="B11" s="12">
        <v>204.6306827320769</v>
      </c>
      <c r="C11" s="12">
        <v>165.5138340897601</v>
      </c>
      <c r="D11" s="12">
        <v>174.5702195902881</v>
      </c>
      <c r="E11" s="4"/>
      <c r="F11" s="12"/>
      <c r="G11" s="12"/>
      <c r="H11" s="18"/>
      <c r="O11" s="4"/>
    </row>
    <row r="12" spans="1:15" s="2" customFormat="1" ht="15" customHeight="1">
      <c r="A12" s="4" t="s">
        <v>18</v>
      </c>
      <c r="B12" s="12">
        <v>36723.61502613694</v>
      </c>
      <c r="C12" s="12">
        <v>35385.815049233475</v>
      </c>
      <c r="D12" s="12">
        <v>31505.01486576552</v>
      </c>
      <c r="E12" s="4"/>
      <c r="F12" s="12"/>
      <c r="G12" s="12"/>
      <c r="H12" s="18"/>
      <c r="O12" s="4"/>
    </row>
    <row r="13" spans="1:15" s="2" customFormat="1" ht="15" customHeight="1">
      <c r="A13" s="3" t="s">
        <v>5</v>
      </c>
      <c r="B13" s="12">
        <f>SUM(B14:B38)</f>
        <v>2279290.4646680616</v>
      </c>
      <c r="C13" s="12">
        <f>SUM(C14:C38)</f>
        <v>2232457.285081323</v>
      </c>
      <c r="D13" s="12">
        <f>SUM(D14:D38)</f>
        <v>2155260.758004571</v>
      </c>
      <c r="E13" s="3"/>
      <c r="F13" s="12"/>
      <c r="G13" s="12"/>
      <c r="H13" s="18"/>
      <c r="O13" s="3"/>
    </row>
    <row r="14" spans="1:15" s="2" customFormat="1" ht="15" customHeight="1">
      <c r="A14" s="15" t="s">
        <v>19</v>
      </c>
      <c r="B14" s="12">
        <v>551276.6882527196</v>
      </c>
      <c r="C14" s="12">
        <v>538786.493424621</v>
      </c>
      <c r="D14" s="12">
        <v>513560.33814053546</v>
      </c>
      <c r="E14" s="15"/>
      <c r="F14" s="12"/>
      <c r="G14" s="12"/>
      <c r="H14" s="18"/>
      <c r="O14" s="4"/>
    </row>
    <row r="15" spans="1:15" s="2" customFormat="1" ht="15" customHeight="1">
      <c r="A15" s="15" t="s">
        <v>10</v>
      </c>
      <c r="B15" s="12">
        <v>311996.88120619213</v>
      </c>
      <c r="C15" s="12">
        <v>324392.15333366324</v>
      </c>
      <c r="D15" s="12">
        <v>346513.20077116805</v>
      </c>
      <c r="E15" s="15"/>
      <c r="F15" s="12"/>
      <c r="G15" s="12"/>
      <c r="H15" s="18"/>
      <c r="O15" s="4"/>
    </row>
    <row r="16" spans="1:15" s="2" customFormat="1" ht="15" customHeight="1">
      <c r="A16" s="15" t="s">
        <v>20</v>
      </c>
      <c r="B16" s="12">
        <v>103410.78551637064</v>
      </c>
      <c r="C16" s="12">
        <v>104370.04222733488</v>
      </c>
      <c r="D16" s="12">
        <v>107550.93651390454</v>
      </c>
      <c r="E16" s="15"/>
      <c r="F16" s="12"/>
      <c r="G16" s="12"/>
      <c r="H16" s="18"/>
      <c r="O16" s="4"/>
    </row>
    <row r="17" spans="1:15" s="2" customFormat="1" ht="15" customHeight="1">
      <c r="A17" s="4" t="s">
        <v>11</v>
      </c>
      <c r="B17" s="16">
        <v>379047.30402609415</v>
      </c>
      <c r="C17" s="12">
        <v>382758.6646446834</v>
      </c>
      <c r="D17" s="12">
        <v>343000.8172116099</v>
      </c>
      <c r="E17" s="4"/>
      <c r="F17" s="16"/>
      <c r="G17" s="12"/>
      <c r="H17" s="18"/>
      <c r="O17" s="4"/>
    </row>
    <row r="18" spans="1:15" s="2" customFormat="1" ht="15" customHeight="1">
      <c r="A18" s="4" t="s">
        <v>21</v>
      </c>
      <c r="B18" s="12">
        <v>281526.7876021865</v>
      </c>
      <c r="C18" s="12">
        <v>247359.93889212637</v>
      </c>
      <c r="D18" s="12">
        <v>236931.64385376355</v>
      </c>
      <c r="E18" s="4"/>
      <c r="F18" s="12"/>
      <c r="G18" s="12"/>
      <c r="H18" s="18"/>
      <c r="O18" s="4"/>
    </row>
    <row r="19" spans="1:15" s="2" customFormat="1" ht="15" customHeight="1">
      <c r="A19" s="4" t="s">
        <v>2</v>
      </c>
      <c r="B19" s="12">
        <v>119494.27093174632</v>
      </c>
      <c r="C19" s="12">
        <v>119279.78968930898</v>
      </c>
      <c r="D19" s="12">
        <v>118662.98355909156</v>
      </c>
      <c r="E19" s="4"/>
      <c r="F19" s="12"/>
      <c r="G19" s="12"/>
      <c r="H19" s="18"/>
      <c r="O19" s="4"/>
    </row>
    <row r="20" spans="1:15" s="2" customFormat="1" ht="15" customHeight="1">
      <c r="A20" s="4" t="s">
        <v>22</v>
      </c>
      <c r="B20" s="12">
        <v>87672.1249271305</v>
      </c>
      <c r="C20" s="12">
        <v>88885.44892144311</v>
      </c>
      <c r="D20" s="12">
        <v>86310.30467756676</v>
      </c>
      <c r="E20" s="4"/>
      <c r="F20" s="12"/>
      <c r="G20" s="12"/>
      <c r="H20" s="18"/>
      <c r="O20" s="4"/>
    </row>
    <row r="21" spans="1:15" s="2" customFormat="1" ht="15" customHeight="1">
      <c r="A21" s="4" t="s">
        <v>23</v>
      </c>
      <c r="B21" s="12">
        <v>19980.97466586414</v>
      </c>
      <c r="C21" s="12">
        <v>23884.356073415674</v>
      </c>
      <c r="D21" s="12">
        <v>26681.017709699216</v>
      </c>
      <c r="E21" s="4"/>
      <c r="F21" s="12"/>
      <c r="G21" s="12"/>
      <c r="H21" s="18"/>
      <c r="O21" s="4"/>
    </row>
    <row r="22" spans="1:15" s="2" customFormat="1" ht="15" customHeight="1">
      <c r="A22" s="4" t="s">
        <v>24</v>
      </c>
      <c r="B22" s="12">
        <v>100274.98217063845</v>
      </c>
      <c r="C22" s="12">
        <v>88391.78535116305</v>
      </c>
      <c r="D22" s="12">
        <v>65591.76027639653</v>
      </c>
      <c r="E22" s="4"/>
      <c r="F22" s="12"/>
      <c r="G22" s="12"/>
      <c r="H22" s="18"/>
      <c r="O22" s="4"/>
    </row>
    <row r="23" spans="1:15" s="2" customFormat="1" ht="15" customHeight="1">
      <c r="A23" s="4" t="s">
        <v>12</v>
      </c>
      <c r="B23" s="12">
        <v>41945.41657059124</v>
      </c>
      <c r="C23" s="12">
        <v>39466.15323161389</v>
      </c>
      <c r="D23" s="12">
        <v>36059.84404293473</v>
      </c>
      <c r="E23" s="4"/>
      <c r="F23" s="12"/>
      <c r="G23" s="12"/>
      <c r="H23" s="18"/>
      <c r="O23" s="4"/>
    </row>
    <row r="24" spans="1:15" s="2" customFormat="1" ht="15" customHeight="1">
      <c r="A24" s="4" t="s">
        <v>13</v>
      </c>
      <c r="B24" s="12">
        <v>10985.135493279646</v>
      </c>
      <c r="C24" s="12">
        <v>10189.674989432093</v>
      </c>
      <c r="D24" s="12">
        <v>9822.80993506873</v>
      </c>
      <c r="E24" s="4"/>
      <c r="F24" s="12"/>
      <c r="G24" s="12"/>
      <c r="H24" s="18"/>
      <c r="O24" s="4"/>
    </row>
    <row r="25" spans="1:15" s="2" customFormat="1" ht="15" customHeight="1">
      <c r="A25" s="4" t="s">
        <v>14</v>
      </c>
      <c r="B25" s="13">
        <v>39612.60798267928</v>
      </c>
      <c r="C25" s="13">
        <v>37437.071943367446</v>
      </c>
      <c r="D25" s="13">
        <v>36565.67377510179</v>
      </c>
      <c r="E25" s="4"/>
      <c r="F25" s="13"/>
      <c r="G25" s="13"/>
      <c r="H25" s="18"/>
      <c r="O25" s="4"/>
    </row>
    <row r="26" spans="1:15" s="2" customFormat="1" ht="15" customHeight="1">
      <c r="A26" s="4" t="s">
        <v>25</v>
      </c>
      <c r="B26" s="13">
        <v>20132.473753222424</v>
      </c>
      <c r="C26" s="13">
        <v>19698.33390876017</v>
      </c>
      <c r="D26" s="13">
        <v>17863.61802606075</v>
      </c>
      <c r="E26" s="4"/>
      <c r="F26" s="13"/>
      <c r="G26" s="13"/>
      <c r="H26" s="18"/>
      <c r="O26" s="4"/>
    </row>
    <row r="27" spans="1:15" s="2" customFormat="1" ht="15" customHeight="1">
      <c r="A27" s="4" t="s">
        <v>26</v>
      </c>
      <c r="B27" s="13">
        <v>3241.9395490881257</v>
      </c>
      <c r="C27" s="13">
        <v>3228.607029849427</v>
      </c>
      <c r="D27" s="13">
        <v>3392.4646303228446</v>
      </c>
      <c r="E27" s="4"/>
      <c r="F27" s="13"/>
      <c r="G27" s="13"/>
      <c r="H27" s="18"/>
      <c r="O27" s="4"/>
    </row>
    <row r="28" spans="1:15" s="2" customFormat="1" ht="15" customHeight="1">
      <c r="A28" s="4" t="s">
        <v>15</v>
      </c>
      <c r="B28" s="12">
        <v>46553.86004198629</v>
      </c>
      <c r="C28" s="12">
        <v>46928.455123150605</v>
      </c>
      <c r="D28" s="12">
        <v>50432.5318175751</v>
      </c>
      <c r="E28" s="4"/>
      <c r="F28" s="12"/>
      <c r="G28" s="12"/>
      <c r="H28" s="18"/>
      <c r="O28" s="4"/>
    </row>
    <row r="29" spans="1:15" s="2" customFormat="1" ht="15" customHeight="1">
      <c r="A29" s="4" t="s">
        <v>27</v>
      </c>
      <c r="B29" s="12">
        <v>5720.324130790412</v>
      </c>
      <c r="C29" s="12">
        <v>8506.204219449424</v>
      </c>
      <c r="D29" s="12">
        <v>6851.134160561113</v>
      </c>
      <c r="E29" s="4"/>
      <c r="F29" s="12"/>
      <c r="G29" s="12"/>
      <c r="H29" s="18"/>
      <c r="O29" s="4"/>
    </row>
    <row r="30" spans="1:15" s="2" customFormat="1" ht="15" customHeight="1">
      <c r="A30" s="4" t="s">
        <v>31</v>
      </c>
      <c r="B30" s="12">
        <v>18990.94024034674</v>
      </c>
      <c r="C30" s="12">
        <v>16648.22816519857</v>
      </c>
      <c r="D30" s="12">
        <v>15885.754093881405</v>
      </c>
      <c r="E30" s="4"/>
      <c r="F30" s="12"/>
      <c r="G30" s="12"/>
      <c r="H30" s="18"/>
      <c r="O30" s="4"/>
    </row>
    <row r="31" spans="1:15" s="2" customFormat="1" ht="15" customHeight="1">
      <c r="A31" s="4" t="s">
        <v>16</v>
      </c>
      <c r="B31" s="12">
        <v>2897.857573597112</v>
      </c>
      <c r="C31" s="12">
        <v>2535.556340468382</v>
      </c>
      <c r="D31" s="12">
        <v>2203.292872253898</v>
      </c>
      <c r="E31" s="4"/>
      <c r="F31" s="12"/>
      <c r="G31" s="12"/>
      <c r="H31" s="18"/>
      <c r="O31" s="4"/>
    </row>
    <row r="32" spans="1:15" s="2" customFormat="1" ht="15" customHeight="1">
      <c r="A32" s="4" t="s">
        <v>28</v>
      </c>
      <c r="B32" s="12">
        <v>2677.024470433181</v>
      </c>
      <c r="C32" s="12">
        <v>2481.1633547544097</v>
      </c>
      <c r="D32" s="12">
        <v>2195.516752172102</v>
      </c>
      <c r="E32" s="4"/>
      <c r="F32" s="12"/>
      <c r="G32" s="12"/>
      <c r="H32" s="18"/>
      <c r="O32" s="4"/>
    </row>
    <row r="33" spans="1:15" s="2" customFormat="1" ht="15" customHeight="1">
      <c r="A33" s="4" t="s">
        <v>35</v>
      </c>
      <c r="B33" s="11" t="s">
        <v>37</v>
      </c>
      <c r="C33" s="11" t="s">
        <v>37</v>
      </c>
      <c r="D33" s="11" t="s">
        <v>37</v>
      </c>
      <c r="E33" s="4"/>
      <c r="F33" s="11"/>
      <c r="G33" s="11"/>
      <c r="H33" s="18"/>
      <c r="O33" s="4"/>
    </row>
    <row r="34" spans="1:15" s="2" customFormat="1" ht="15" customHeight="1">
      <c r="A34" s="4" t="s">
        <v>29</v>
      </c>
      <c r="B34" s="12">
        <v>24199.68376741269</v>
      </c>
      <c r="C34" s="12">
        <v>24601.64049796622</v>
      </c>
      <c r="D34" s="12">
        <v>21801.424435848436</v>
      </c>
      <c r="E34" s="4"/>
      <c r="F34" s="12"/>
      <c r="G34" s="12"/>
      <c r="H34" s="18"/>
      <c r="O34" s="4"/>
    </row>
    <row r="35" spans="1:15" s="2" customFormat="1" ht="15" customHeight="1">
      <c r="A35" s="4" t="s">
        <v>33</v>
      </c>
      <c r="B35" s="11">
        <v>4443.004799236891</v>
      </c>
      <c r="C35" s="11">
        <v>4164.35102771359</v>
      </c>
      <c r="D35" s="11">
        <v>3495.611776857018</v>
      </c>
      <c r="E35" s="4"/>
      <c r="F35" s="11"/>
      <c r="G35" s="11"/>
      <c r="H35" s="18"/>
      <c r="O35" s="4"/>
    </row>
    <row r="36" spans="1:15" s="2" customFormat="1" ht="15" customHeight="1">
      <c r="A36" s="4" t="s">
        <v>36</v>
      </c>
      <c r="B36" s="11" t="s">
        <v>37</v>
      </c>
      <c r="C36" s="11" t="s">
        <v>37</v>
      </c>
      <c r="D36" s="11" t="s">
        <v>37</v>
      </c>
      <c r="E36" s="4"/>
      <c r="F36" s="11"/>
      <c r="G36" s="11"/>
      <c r="H36" s="18"/>
      <c r="O36" s="4"/>
    </row>
    <row r="37" spans="1:15" s="2" customFormat="1" ht="15" customHeight="1">
      <c r="A37" s="15" t="s">
        <v>30</v>
      </c>
      <c r="B37" s="12">
        <v>27.403267011868845</v>
      </c>
      <c r="C37" s="12">
        <v>14.05539655900668</v>
      </c>
      <c r="D37" s="12">
        <v>11.4435585035576</v>
      </c>
      <c r="E37" s="15"/>
      <c r="F37" s="12"/>
      <c r="G37" s="12"/>
      <c r="H37" s="18"/>
      <c r="O37" s="4"/>
    </row>
    <row r="38" spans="1:15" s="2" customFormat="1" ht="15" customHeight="1">
      <c r="A38" s="5" t="s">
        <v>1</v>
      </c>
      <c r="B38" s="14">
        <v>103181.99372944294</v>
      </c>
      <c r="C38" s="14">
        <v>98449.11729527949</v>
      </c>
      <c r="D38" s="14">
        <v>103876.63541369422</v>
      </c>
      <c r="E38" s="5"/>
      <c r="F38" s="14"/>
      <c r="G38" s="14"/>
      <c r="H38" s="18"/>
      <c r="O38" s="4"/>
    </row>
    <row r="39" spans="1:15" s="2" customFormat="1" ht="15" customHeight="1">
      <c r="A39" s="17" t="s">
        <v>40</v>
      </c>
      <c r="B39" s="12">
        <v>24547.350622436956</v>
      </c>
      <c r="C39" s="12">
        <v>25649.77218339525</v>
      </c>
      <c r="D39" s="12">
        <v>17079.946374637868</v>
      </c>
      <c r="E39" s="17"/>
      <c r="F39" s="14"/>
      <c r="G39" s="14"/>
      <c r="H39" s="18"/>
      <c r="O39" s="4"/>
    </row>
    <row r="40" spans="1:15" s="2" customFormat="1" ht="15" customHeight="1">
      <c r="A40" s="4" t="s">
        <v>32</v>
      </c>
      <c r="B40" s="12">
        <v>24547.350622436956</v>
      </c>
      <c r="C40" s="12">
        <v>25649.77218339525</v>
      </c>
      <c r="D40" s="12">
        <v>17079.946374637868</v>
      </c>
      <c r="E40"/>
      <c r="F40"/>
      <c r="G40"/>
      <c r="H40" s="18"/>
      <c r="I40"/>
      <c r="O40" s="5"/>
    </row>
    <row r="41" spans="1:4" ht="15" customHeight="1">
      <c r="A41" s="7" t="s">
        <v>0</v>
      </c>
      <c r="B41" s="7"/>
      <c r="C41" s="7"/>
      <c r="D41" s="8"/>
    </row>
    <row r="42" spans="1:3" ht="12.75" customHeight="1">
      <c r="A42" s="6" t="s">
        <v>38</v>
      </c>
      <c r="B42" s="6"/>
      <c r="C42" s="6"/>
    </row>
    <row r="43" ht="12" customHeight="1"/>
  </sheetData>
  <sheetProtection/>
  <mergeCells count="5">
    <mergeCell ref="A1:D1"/>
    <mergeCell ref="A5:A6"/>
    <mergeCell ref="B5:D5"/>
    <mergeCell ref="A2:D2"/>
    <mergeCell ref="A3:D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C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2018-04-06T12:41:00Z</cp:lastPrinted>
  <dcterms:created xsi:type="dcterms:W3CDTF">1998-04-06T18:56:13Z</dcterms:created>
  <dcterms:modified xsi:type="dcterms:W3CDTF">2018-04-19T14:34:50Z</dcterms:modified>
  <cp:category/>
  <cp:version/>
  <cp:contentType/>
  <cp:contentStatus/>
</cp:coreProperties>
</file>