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83" activeTab="0"/>
  </bookViews>
  <sheets>
    <sheet name="22.2.2" sheetId="1" r:id="rId1"/>
  </sheets>
  <definedNames>
    <definedName name="Excel_BuiltIn__FilterDatabase" localSheetId="0">'22.2.2'!$A$7:$J$105</definedName>
    <definedName name="_xlnm.Print_Titles" localSheetId="0">'22.2.2'!$5:$7</definedName>
  </definedNames>
  <calcPr fullCalcOnLoad="1"/>
</workbook>
</file>

<file path=xl/sharedStrings.xml><?xml version="1.0" encoding="utf-8"?>
<sst xmlns="http://schemas.openxmlformats.org/spreadsheetml/2006/main" count="113" uniqueCount="106">
  <si>
    <t>TURISMO</t>
  </si>
  <si>
    <t>Regiões e                                                                                                                                                                                                    municípios turísticos</t>
  </si>
  <si>
    <t>Oferta dos meios de hospedagem</t>
  </si>
  <si>
    <t>Estabele- cimentos</t>
  </si>
  <si>
    <t>Unidades habitacionais</t>
  </si>
  <si>
    <t>Leitos</t>
  </si>
  <si>
    <t>Ceará</t>
  </si>
  <si>
    <t>Fortaleza</t>
  </si>
  <si>
    <t>Ibiapaba</t>
  </si>
  <si>
    <t>Carnaubal</t>
  </si>
  <si>
    <t>Croatá</t>
  </si>
  <si>
    <t>Guaraciaba do Norte</t>
  </si>
  <si>
    <t>Ibiapina</t>
  </si>
  <si>
    <t>São Benedito</t>
  </si>
  <si>
    <t>Tianguá</t>
  </si>
  <si>
    <t>Ubajara</t>
  </si>
  <si>
    <t>Viçosa do Ceará</t>
  </si>
  <si>
    <t>Litoral Oeste</t>
  </si>
  <si>
    <t>Acaraú</t>
  </si>
  <si>
    <t>Amontada</t>
  </si>
  <si>
    <t>Caucaia</t>
  </si>
  <si>
    <t>Itapajé</t>
  </si>
  <si>
    <t>Itapipoca</t>
  </si>
  <si>
    <t>Itarema</t>
  </si>
  <si>
    <t>Paracuru</t>
  </si>
  <si>
    <t>Paraipaba</t>
  </si>
  <si>
    <t>Pentecoste</t>
  </si>
  <si>
    <t>São Gonçalo do Amarante</t>
  </si>
  <si>
    <t>Tejuçuoca</t>
  </si>
  <si>
    <t>Trairi</t>
  </si>
  <si>
    <t>Uruburetama</t>
  </si>
  <si>
    <t>Sertão Central</t>
  </si>
  <si>
    <t>Banabuiú</t>
  </si>
  <si>
    <t>Canindé</t>
  </si>
  <si>
    <t>Itatira</t>
  </si>
  <si>
    <t>Pedra Branca</t>
  </si>
  <si>
    <t>Quixadá</t>
  </si>
  <si>
    <t>Quixeramobim</t>
  </si>
  <si>
    <t>Senador Pompeu</t>
  </si>
  <si>
    <t>Litoral Extremo Oeste</t>
  </si>
  <si>
    <t>Barroquinha</t>
  </si>
  <si>
    <t>Bela Cruz</t>
  </si>
  <si>
    <t>Camocim</t>
  </si>
  <si>
    <t>Cruz</t>
  </si>
  <si>
    <t>Granja</t>
  </si>
  <si>
    <t>Jijoca de Jericoacoara</t>
  </si>
  <si>
    <t>Vale do Jaguaribe</t>
  </si>
  <si>
    <t>Jaguaribara</t>
  </si>
  <si>
    <t>Jaguaribe</t>
  </si>
  <si>
    <t>Limoeiro do Norte</t>
  </si>
  <si>
    <t>Morada Nova</t>
  </si>
  <si>
    <t>Pereiro</t>
  </si>
  <si>
    <t>Russas</t>
  </si>
  <si>
    <t>Cariri</t>
  </si>
  <si>
    <t>Assaré</t>
  </si>
  <si>
    <t>Araripe</t>
  </si>
  <si>
    <t>Aurora</t>
  </si>
  <si>
    <t>Barbalha</t>
  </si>
  <si>
    <t>Campos Sales</t>
  </si>
  <si>
    <t>Crato</t>
  </si>
  <si>
    <t>Jardim</t>
  </si>
  <si>
    <t>Juazeiro do Norte</t>
  </si>
  <si>
    <t>Missão Velha</t>
  </si>
  <si>
    <t>Nova Olinda</t>
  </si>
  <si>
    <t>Santana do Cariri</t>
  </si>
  <si>
    <t>Maciço de Baturité</t>
  </si>
  <si>
    <t>Aratuba</t>
  </si>
  <si>
    <t>Baturité</t>
  </si>
  <si>
    <t>Barreira</t>
  </si>
  <si>
    <t>Guaiúba</t>
  </si>
  <si>
    <t>Guaramiranga</t>
  </si>
  <si>
    <t>Itapiúna</t>
  </si>
  <si>
    <t>Maranguape</t>
  </si>
  <si>
    <t>Mulungu</t>
  </si>
  <si>
    <t>Pacatuba</t>
  </si>
  <si>
    <t>Pacoti</t>
  </si>
  <si>
    <t>Palmácia</t>
  </si>
  <si>
    <t>Redenção</t>
  </si>
  <si>
    <t>Litoral Leste</t>
  </si>
  <si>
    <t>Aquiraz</t>
  </si>
  <si>
    <t>Aracati</t>
  </si>
  <si>
    <t>Beberibe</t>
  </si>
  <si>
    <t>Cascavel</t>
  </si>
  <si>
    <t>Fortim</t>
  </si>
  <si>
    <t>Icapuí</t>
  </si>
  <si>
    <t>Vale do Salgado</t>
  </si>
  <si>
    <t>Cedro</t>
  </si>
  <si>
    <t>Icó</t>
  </si>
  <si>
    <t>Iguatu</t>
  </si>
  <si>
    <t>Lavras da Mangabeira</t>
  </si>
  <si>
    <t>Orós</t>
  </si>
  <si>
    <t>Várzea Alegre</t>
  </si>
  <si>
    <t>Vale do Acaraú</t>
  </si>
  <si>
    <t>Massapê</t>
  </si>
  <si>
    <t>Meruoca</t>
  </si>
  <si>
    <t>Sobral</t>
  </si>
  <si>
    <t>Sertão dos Inhamuns</t>
  </si>
  <si>
    <t>Aiuaba</t>
  </si>
  <si>
    <t>Crateús</t>
  </si>
  <si>
    <t>Ipaporanga</t>
  </si>
  <si>
    <t>Poranga</t>
  </si>
  <si>
    <t>Fonte: Secretaria do Turismo (SETUR).</t>
  </si>
  <si>
    <t>Ipú</t>
  </si>
  <si>
    <t>ANUÁRIO ESTATÍSTICO DO CEARÁ - 2017</t>
  </si>
  <si>
    <t>Tabela 22.2.2  Oferta dos meios de hospedagem, segundo as regiões e os municípios turísticos - Ceará - 2014-2016</t>
  </si>
  <si>
    <t>22.2  OFERTA HOTELEIRA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</si>
</sst>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b/>
      <sz val="10"/>
      <color indexed="25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thin">
        <color indexed="52"/>
      </top>
      <bottom/>
    </border>
    <border>
      <left/>
      <right/>
      <top/>
      <bottom style="thin">
        <color indexed="52"/>
      </bottom>
    </border>
    <border>
      <left/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57150</xdr:rowOff>
    </xdr:from>
    <xdr:to>
      <xdr:col>9</xdr:col>
      <xdr:colOff>561975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showGridLines="0" tabSelected="1" zoomScalePageLayoutView="0" workbookViewId="0" topLeftCell="A1">
      <selection activeCell="O14" sqref="O14"/>
    </sheetView>
  </sheetViews>
  <sheetFormatPr defaultColWidth="9.140625" defaultRowHeight="12.75"/>
  <cols>
    <col min="1" max="1" width="18.421875" style="0" customWidth="1"/>
    <col min="2" max="10" width="9.00390625" style="0" customWidth="1"/>
  </cols>
  <sheetData>
    <row r="1" spans="1:10" s="1" customFormat="1" ht="19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19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19.5" customHeight="1">
      <c r="A3" s="19" t="s">
        <v>105</v>
      </c>
      <c r="B3" s="19"/>
      <c r="C3" s="19"/>
      <c r="D3" s="19"/>
      <c r="E3" s="19"/>
      <c r="F3" s="19"/>
      <c r="G3" s="19"/>
      <c r="H3" s="19"/>
      <c r="I3" s="19"/>
      <c r="J3" s="19"/>
    </row>
    <row r="4" spans="1:3" ht="19.5" customHeight="1">
      <c r="A4" s="16" t="s">
        <v>104</v>
      </c>
      <c r="B4" s="2"/>
      <c r="C4" s="2"/>
    </row>
    <row r="5" spans="1:10" ht="15" customHeight="1">
      <c r="A5" s="20" t="s">
        <v>1</v>
      </c>
      <c r="B5" s="21" t="s">
        <v>2</v>
      </c>
      <c r="C5" s="21"/>
      <c r="D5" s="21"/>
      <c r="E5" s="21"/>
      <c r="F5" s="21"/>
      <c r="G5" s="21"/>
      <c r="H5" s="21"/>
      <c r="I5" s="21"/>
      <c r="J5" s="21"/>
    </row>
    <row r="6" spans="1:10" ht="15" customHeight="1">
      <c r="A6" s="20"/>
      <c r="B6" s="22">
        <v>2014</v>
      </c>
      <c r="C6" s="22"/>
      <c r="D6" s="22"/>
      <c r="E6" s="22">
        <v>2015</v>
      </c>
      <c r="F6" s="22"/>
      <c r="G6" s="22"/>
      <c r="H6" s="22">
        <v>2016</v>
      </c>
      <c r="I6" s="22"/>
      <c r="J6" s="22"/>
    </row>
    <row r="7" spans="1:10" ht="24.75" customHeight="1">
      <c r="A7" s="20"/>
      <c r="B7" s="3" t="s">
        <v>3</v>
      </c>
      <c r="C7" s="3" t="s">
        <v>4</v>
      </c>
      <c r="D7" s="3" t="s">
        <v>5</v>
      </c>
      <c r="E7" s="3" t="s">
        <v>3</v>
      </c>
      <c r="F7" s="3" t="s">
        <v>4</v>
      </c>
      <c r="G7" s="3" t="s">
        <v>5</v>
      </c>
      <c r="H7" s="4" t="s">
        <v>3</v>
      </c>
      <c r="I7" s="4" t="s">
        <v>4</v>
      </c>
      <c r="J7" s="4" t="s">
        <v>5</v>
      </c>
    </row>
    <row r="8" spans="1:10" s="6" customFormat="1" ht="15" customHeight="1">
      <c r="A8" s="5" t="s">
        <v>6</v>
      </c>
      <c r="B8" s="15">
        <f>SUM(B9,B11,B21,B35,B43,B50,B57,B69,B82,B89,B96,B100)</f>
        <v>1161</v>
      </c>
      <c r="C8" s="15">
        <f>SUM(C9,C11,C21,C35,C43,C50,C57,C69,C82,C89,C96,C100)</f>
        <v>29640</v>
      </c>
      <c r="D8" s="15">
        <f>SUM(D9,D11,D21,D35,D43,D50,D57,D69,D82,D89,D96,D100)</f>
        <v>74519</v>
      </c>
      <c r="E8" s="15">
        <f aca="true" t="shared" si="0" ref="E8:J8">SUM(E9,E11,E21,E35,E43,E50,E57,E69,E82,E89,E96,E100)</f>
        <v>1224</v>
      </c>
      <c r="F8" s="15">
        <f t="shared" si="0"/>
        <v>31228</v>
      </c>
      <c r="G8" s="15">
        <f t="shared" si="0"/>
        <v>78271</v>
      </c>
      <c r="H8" s="15">
        <f t="shared" si="0"/>
        <v>1290</v>
      </c>
      <c r="I8" s="15">
        <f t="shared" si="0"/>
        <v>32075</v>
      </c>
      <c r="J8" s="15">
        <f t="shared" si="0"/>
        <v>82009</v>
      </c>
    </row>
    <row r="9" spans="1:13" s="6" customFormat="1" ht="15" customHeight="1">
      <c r="A9" s="7" t="s">
        <v>7</v>
      </c>
      <c r="B9" s="15">
        <v>218</v>
      </c>
      <c r="C9" s="15">
        <v>10779</v>
      </c>
      <c r="D9" s="15">
        <v>26629</v>
      </c>
      <c r="E9" s="15">
        <v>235</v>
      </c>
      <c r="F9" s="15">
        <v>11406</v>
      </c>
      <c r="G9" s="15">
        <v>28322</v>
      </c>
      <c r="H9" s="15">
        <v>236</v>
      </c>
      <c r="I9" s="15">
        <v>11709</v>
      </c>
      <c r="J9" s="15">
        <v>29605</v>
      </c>
      <c r="K9" s="14"/>
      <c r="L9" s="14"/>
      <c r="M9" s="14"/>
    </row>
    <row r="10" spans="1:10" s="6" customFormat="1" ht="15" customHeight="1">
      <c r="A10" s="8" t="s">
        <v>7</v>
      </c>
      <c r="B10" s="15">
        <v>218</v>
      </c>
      <c r="C10" s="15">
        <v>10779</v>
      </c>
      <c r="D10" s="15">
        <v>26629</v>
      </c>
      <c r="E10" s="15">
        <v>235</v>
      </c>
      <c r="F10" s="15">
        <v>11406</v>
      </c>
      <c r="G10" s="15">
        <v>28322</v>
      </c>
      <c r="H10" s="15">
        <v>236</v>
      </c>
      <c r="I10" s="15">
        <v>11709</v>
      </c>
      <c r="J10" s="15">
        <v>29605</v>
      </c>
    </row>
    <row r="11" spans="1:10" s="6" customFormat="1" ht="15" customHeight="1">
      <c r="A11" s="9" t="s">
        <v>8</v>
      </c>
      <c r="B11" s="15">
        <f>SUM(B12:B20)</f>
        <v>52</v>
      </c>
      <c r="C11" s="15">
        <f>SUM(C12:C20)</f>
        <v>1088</v>
      </c>
      <c r="D11" s="15">
        <f>SUM(D12:D20)</f>
        <v>2439</v>
      </c>
      <c r="E11" s="15">
        <f>SUM(E12:E20)</f>
        <v>52</v>
      </c>
      <c r="F11" s="15">
        <f>SUM(F12:F20)</f>
        <v>1104</v>
      </c>
      <c r="G11" s="15">
        <f>SUM(G12:G20)</f>
        <v>2443</v>
      </c>
      <c r="H11" s="15">
        <f>SUM(H12:H20)</f>
        <v>60</v>
      </c>
      <c r="I11" s="15">
        <f>SUM(I12:I20)</f>
        <v>1392</v>
      </c>
      <c r="J11" s="15">
        <f>SUM(J12:J20)</f>
        <v>3355</v>
      </c>
    </row>
    <row r="12" spans="1:10" s="6" customFormat="1" ht="15" customHeight="1">
      <c r="A12" s="8" t="s">
        <v>9</v>
      </c>
      <c r="B12" s="15">
        <v>2</v>
      </c>
      <c r="C12" s="15">
        <v>36</v>
      </c>
      <c r="D12" s="15">
        <v>80</v>
      </c>
      <c r="E12" s="15">
        <v>2</v>
      </c>
      <c r="F12" s="15">
        <v>36</v>
      </c>
      <c r="G12" s="15">
        <v>80</v>
      </c>
      <c r="H12" s="15">
        <v>1</v>
      </c>
      <c r="I12" s="15">
        <v>31</v>
      </c>
      <c r="J12" s="15">
        <v>68</v>
      </c>
    </row>
    <row r="13" spans="1:10" s="6" customFormat="1" ht="15" customHeight="1">
      <c r="A13" s="8" t="s">
        <v>10</v>
      </c>
      <c r="B13" s="15">
        <v>1</v>
      </c>
      <c r="C13" s="15">
        <v>12</v>
      </c>
      <c r="D13" s="15">
        <v>30</v>
      </c>
      <c r="E13" s="15">
        <v>1</v>
      </c>
      <c r="F13" s="15">
        <v>12</v>
      </c>
      <c r="G13" s="15">
        <v>30</v>
      </c>
      <c r="H13" s="15">
        <v>1</v>
      </c>
      <c r="I13" s="15">
        <v>12</v>
      </c>
      <c r="J13" s="15">
        <v>30</v>
      </c>
    </row>
    <row r="14" spans="1:10" s="6" customFormat="1" ht="15" customHeight="1">
      <c r="A14" s="8" t="s">
        <v>11</v>
      </c>
      <c r="B14" s="15">
        <v>7</v>
      </c>
      <c r="C14" s="15">
        <v>142</v>
      </c>
      <c r="D14" s="15">
        <v>268</v>
      </c>
      <c r="E14" s="15">
        <v>7</v>
      </c>
      <c r="F14" s="15">
        <v>142</v>
      </c>
      <c r="G14" s="15">
        <v>268</v>
      </c>
      <c r="H14" s="15">
        <v>7</v>
      </c>
      <c r="I14" s="15">
        <v>142</v>
      </c>
      <c r="J14" s="15">
        <v>268</v>
      </c>
    </row>
    <row r="15" spans="1:10" s="6" customFormat="1" ht="15" customHeight="1">
      <c r="A15" s="8" t="s">
        <v>12</v>
      </c>
      <c r="B15" s="15">
        <v>3</v>
      </c>
      <c r="C15" s="15">
        <v>42</v>
      </c>
      <c r="D15" s="15">
        <v>99</v>
      </c>
      <c r="E15" s="15">
        <v>3</v>
      </c>
      <c r="F15" s="15">
        <v>42</v>
      </c>
      <c r="G15" s="15">
        <v>99</v>
      </c>
      <c r="H15" s="15">
        <v>2</v>
      </c>
      <c r="I15" s="15">
        <v>33</v>
      </c>
      <c r="J15" s="15">
        <v>63</v>
      </c>
    </row>
    <row r="16" spans="1:10" s="6" customFormat="1" ht="15" customHeight="1">
      <c r="A16" s="8" t="s">
        <v>102</v>
      </c>
      <c r="B16" s="15">
        <v>4</v>
      </c>
      <c r="C16" s="15">
        <v>50</v>
      </c>
      <c r="D16" s="15">
        <v>116</v>
      </c>
      <c r="E16" s="15">
        <v>4</v>
      </c>
      <c r="F16" s="15">
        <v>50</v>
      </c>
      <c r="G16" s="15">
        <v>116</v>
      </c>
      <c r="H16" s="15">
        <v>4</v>
      </c>
      <c r="I16" s="15">
        <v>50</v>
      </c>
      <c r="J16" s="15">
        <v>116</v>
      </c>
    </row>
    <row r="17" spans="1:10" s="6" customFormat="1" ht="15" customHeight="1">
      <c r="A17" s="10" t="s">
        <v>13</v>
      </c>
      <c r="B17" s="15">
        <v>7</v>
      </c>
      <c r="C17" s="15">
        <v>122</v>
      </c>
      <c r="D17" s="15">
        <v>269</v>
      </c>
      <c r="E17" s="15">
        <v>7</v>
      </c>
      <c r="F17" s="15">
        <v>122</v>
      </c>
      <c r="G17" s="15">
        <v>269</v>
      </c>
      <c r="H17" s="15">
        <v>9</v>
      </c>
      <c r="I17" s="15">
        <v>150</v>
      </c>
      <c r="J17" s="15">
        <v>331</v>
      </c>
    </row>
    <row r="18" spans="1:10" s="6" customFormat="1" ht="15" customHeight="1">
      <c r="A18" s="10" t="s">
        <v>14</v>
      </c>
      <c r="B18" s="15">
        <v>13</v>
      </c>
      <c r="C18" s="15">
        <v>418</v>
      </c>
      <c r="D18" s="15">
        <v>827</v>
      </c>
      <c r="E18" s="15">
        <v>13</v>
      </c>
      <c r="F18" s="15">
        <v>428</v>
      </c>
      <c r="G18" s="15">
        <v>857</v>
      </c>
      <c r="H18" s="15">
        <v>18</v>
      </c>
      <c r="I18" s="15">
        <v>628</v>
      </c>
      <c r="J18" s="15">
        <v>1577</v>
      </c>
    </row>
    <row r="19" spans="1:10" s="6" customFormat="1" ht="15" customHeight="1">
      <c r="A19" s="10" t="s">
        <v>15</v>
      </c>
      <c r="B19" s="15">
        <v>9</v>
      </c>
      <c r="C19" s="15">
        <v>184</v>
      </c>
      <c r="D19" s="15">
        <v>514</v>
      </c>
      <c r="E19" s="15">
        <v>9</v>
      </c>
      <c r="F19" s="15">
        <v>190</v>
      </c>
      <c r="G19" s="15">
        <v>488</v>
      </c>
      <c r="H19" s="15">
        <v>10</v>
      </c>
      <c r="I19" s="15">
        <v>229</v>
      </c>
      <c r="J19" s="15">
        <v>537</v>
      </c>
    </row>
    <row r="20" spans="1:10" s="6" customFormat="1" ht="15" customHeight="1">
      <c r="A20" s="10" t="s">
        <v>16</v>
      </c>
      <c r="B20" s="15">
        <v>6</v>
      </c>
      <c r="C20" s="15">
        <v>82</v>
      </c>
      <c r="D20" s="15">
        <v>236</v>
      </c>
      <c r="E20" s="15">
        <v>6</v>
      </c>
      <c r="F20" s="15">
        <v>82</v>
      </c>
      <c r="G20" s="15">
        <v>236</v>
      </c>
      <c r="H20" s="15">
        <v>8</v>
      </c>
      <c r="I20" s="15">
        <v>117</v>
      </c>
      <c r="J20" s="15">
        <v>365</v>
      </c>
    </row>
    <row r="21" spans="1:10" s="6" customFormat="1" ht="15" customHeight="1">
      <c r="A21" s="11" t="s">
        <v>17</v>
      </c>
      <c r="B21" s="15">
        <f>SUM(B22:B34)</f>
        <v>218</v>
      </c>
      <c r="C21" s="15">
        <f>SUM(C22:C34)</f>
        <v>4017</v>
      </c>
      <c r="D21" s="15">
        <f>SUM(D22:D34)</f>
        <v>9272</v>
      </c>
      <c r="E21" s="15">
        <f>SUM(E22:E34)</f>
        <v>222</v>
      </c>
      <c r="F21" s="15">
        <f>SUM(F22:F34)</f>
        <v>4045</v>
      </c>
      <c r="G21" s="15">
        <f>SUM(G22:G34)</f>
        <v>9370</v>
      </c>
      <c r="H21" s="15">
        <f>SUM(H22:H34)</f>
        <v>230</v>
      </c>
      <c r="I21" s="15">
        <f>SUM(I22:I34)</f>
        <v>3983</v>
      </c>
      <c r="J21" s="15">
        <f>SUM(J22:J34)</f>
        <v>9651</v>
      </c>
    </row>
    <row r="22" spans="1:10" s="6" customFormat="1" ht="15" customHeight="1">
      <c r="A22" s="8" t="s">
        <v>18</v>
      </c>
      <c r="B22" s="15">
        <v>8</v>
      </c>
      <c r="C22" s="15">
        <v>134</v>
      </c>
      <c r="D22" s="15">
        <v>244</v>
      </c>
      <c r="E22" s="15">
        <v>8</v>
      </c>
      <c r="F22" s="15">
        <v>134</v>
      </c>
      <c r="G22" s="15">
        <v>244</v>
      </c>
      <c r="H22" s="15">
        <v>9</v>
      </c>
      <c r="I22" s="15">
        <v>134</v>
      </c>
      <c r="J22" s="15">
        <v>362</v>
      </c>
    </row>
    <row r="23" spans="1:10" s="6" customFormat="1" ht="15" customHeight="1">
      <c r="A23" s="8" t="s">
        <v>19</v>
      </c>
      <c r="B23" s="15">
        <v>14</v>
      </c>
      <c r="C23" s="15">
        <v>201</v>
      </c>
      <c r="D23" s="15">
        <v>401</v>
      </c>
      <c r="E23" s="15">
        <v>14</v>
      </c>
      <c r="F23" s="15">
        <v>203</v>
      </c>
      <c r="G23" s="15">
        <v>401</v>
      </c>
      <c r="H23" s="15">
        <v>17</v>
      </c>
      <c r="I23" s="15">
        <v>238</v>
      </c>
      <c r="J23" s="15">
        <v>483</v>
      </c>
    </row>
    <row r="24" spans="1:10" s="6" customFormat="1" ht="15" customHeight="1">
      <c r="A24" s="8" t="s">
        <v>20</v>
      </c>
      <c r="B24" s="15">
        <v>43</v>
      </c>
      <c r="C24" s="15">
        <v>1431</v>
      </c>
      <c r="D24" s="15">
        <v>3268</v>
      </c>
      <c r="E24" s="15">
        <v>46</v>
      </c>
      <c r="F24" s="15">
        <v>1464</v>
      </c>
      <c r="G24" s="15">
        <v>3318</v>
      </c>
      <c r="H24" s="15">
        <v>47</v>
      </c>
      <c r="I24" s="15">
        <v>1328</v>
      </c>
      <c r="J24" s="15">
        <v>3133</v>
      </c>
    </row>
    <row r="25" spans="1:10" s="6" customFormat="1" ht="15" customHeight="1">
      <c r="A25" s="8" t="s">
        <v>21</v>
      </c>
      <c r="B25" s="15">
        <v>4</v>
      </c>
      <c r="C25" s="15">
        <v>71</v>
      </c>
      <c r="D25" s="15">
        <v>211</v>
      </c>
      <c r="E25" s="15">
        <v>4</v>
      </c>
      <c r="F25" s="15">
        <v>71</v>
      </c>
      <c r="G25" s="15">
        <v>211</v>
      </c>
      <c r="H25" s="15">
        <v>4</v>
      </c>
      <c r="I25" s="15">
        <v>71</v>
      </c>
      <c r="J25" s="15">
        <v>211</v>
      </c>
    </row>
    <row r="26" spans="1:10" s="6" customFormat="1" ht="15" customHeight="1">
      <c r="A26" s="8" t="s">
        <v>22</v>
      </c>
      <c r="B26" s="15">
        <v>17</v>
      </c>
      <c r="C26" s="15">
        <v>371</v>
      </c>
      <c r="D26" s="15">
        <v>765</v>
      </c>
      <c r="E26" s="15">
        <v>17</v>
      </c>
      <c r="F26" s="15">
        <v>349</v>
      </c>
      <c r="G26" s="15">
        <v>765</v>
      </c>
      <c r="H26" s="15">
        <v>17</v>
      </c>
      <c r="I26" s="15">
        <v>347</v>
      </c>
      <c r="J26" s="15">
        <v>765</v>
      </c>
    </row>
    <row r="27" spans="1:10" s="6" customFormat="1" ht="15" customHeight="1">
      <c r="A27" s="8" t="s">
        <v>23</v>
      </c>
      <c r="B27" s="15">
        <v>12</v>
      </c>
      <c r="C27" s="15">
        <v>141</v>
      </c>
      <c r="D27" s="15">
        <v>277</v>
      </c>
      <c r="E27" s="15">
        <v>12</v>
      </c>
      <c r="F27" s="15">
        <v>143</v>
      </c>
      <c r="G27" s="15">
        <v>283</v>
      </c>
      <c r="H27" s="15">
        <v>14</v>
      </c>
      <c r="I27" s="15">
        <v>153</v>
      </c>
      <c r="J27" s="15">
        <v>309</v>
      </c>
    </row>
    <row r="28" spans="1:10" s="6" customFormat="1" ht="15" customHeight="1">
      <c r="A28" s="8" t="s">
        <v>24</v>
      </c>
      <c r="B28" s="15">
        <v>22</v>
      </c>
      <c r="C28" s="15">
        <v>297</v>
      </c>
      <c r="D28" s="15">
        <v>729</v>
      </c>
      <c r="E28" s="15">
        <v>22</v>
      </c>
      <c r="F28" s="15">
        <v>297</v>
      </c>
      <c r="G28" s="15">
        <v>729</v>
      </c>
      <c r="H28" s="15">
        <v>23</v>
      </c>
      <c r="I28" s="15">
        <v>328</v>
      </c>
      <c r="J28" s="15">
        <v>940</v>
      </c>
    </row>
    <row r="29" spans="1:10" s="6" customFormat="1" ht="15" customHeight="1">
      <c r="A29" s="8" t="s">
        <v>25</v>
      </c>
      <c r="B29" s="15">
        <v>19</v>
      </c>
      <c r="C29" s="15">
        <v>265</v>
      </c>
      <c r="D29" s="15">
        <v>618</v>
      </c>
      <c r="E29" s="15">
        <v>20</v>
      </c>
      <c r="F29" s="15">
        <v>280</v>
      </c>
      <c r="G29" s="15">
        <v>662</v>
      </c>
      <c r="H29" s="15">
        <v>20</v>
      </c>
      <c r="I29" s="15">
        <v>280</v>
      </c>
      <c r="J29" s="15">
        <v>662</v>
      </c>
    </row>
    <row r="30" spans="1:10" s="6" customFormat="1" ht="15" customHeight="1">
      <c r="A30" s="8" t="s">
        <v>26</v>
      </c>
      <c r="B30" s="15">
        <v>3</v>
      </c>
      <c r="C30" s="15">
        <v>68</v>
      </c>
      <c r="D30" s="15">
        <v>158</v>
      </c>
      <c r="E30" s="15">
        <v>3</v>
      </c>
      <c r="F30" s="15">
        <v>68</v>
      </c>
      <c r="G30" s="15">
        <v>158</v>
      </c>
      <c r="H30" s="15">
        <v>3</v>
      </c>
      <c r="I30" s="15">
        <v>66</v>
      </c>
      <c r="J30" s="15">
        <v>150</v>
      </c>
    </row>
    <row r="31" spans="1:10" s="6" customFormat="1" ht="15" customHeight="1">
      <c r="A31" s="8" t="s">
        <v>27</v>
      </c>
      <c r="B31" s="15">
        <v>32</v>
      </c>
      <c r="C31" s="15">
        <v>431</v>
      </c>
      <c r="D31" s="15">
        <v>1105</v>
      </c>
      <c r="E31" s="15">
        <v>32</v>
      </c>
      <c r="F31" s="15">
        <v>431</v>
      </c>
      <c r="G31" s="15">
        <v>1105</v>
      </c>
      <c r="H31" s="15">
        <v>32</v>
      </c>
      <c r="I31" s="15">
        <v>433</v>
      </c>
      <c r="J31" s="15">
        <v>1110</v>
      </c>
    </row>
    <row r="32" spans="1:10" s="6" customFormat="1" ht="15" customHeight="1">
      <c r="A32" s="8" t="s">
        <v>28</v>
      </c>
      <c r="B32" s="15">
        <v>2</v>
      </c>
      <c r="C32" s="15">
        <v>34</v>
      </c>
      <c r="D32" s="15">
        <v>95</v>
      </c>
      <c r="E32" s="15">
        <v>2</v>
      </c>
      <c r="F32" s="15">
        <v>34</v>
      </c>
      <c r="G32" s="15">
        <v>95</v>
      </c>
      <c r="H32" s="15">
        <v>2</v>
      </c>
      <c r="I32" s="15">
        <v>34</v>
      </c>
      <c r="J32" s="15">
        <v>95</v>
      </c>
    </row>
    <row r="33" spans="1:10" s="6" customFormat="1" ht="15" customHeight="1">
      <c r="A33" s="8" t="s">
        <v>29</v>
      </c>
      <c r="B33" s="15">
        <v>40</v>
      </c>
      <c r="C33" s="15">
        <v>545</v>
      </c>
      <c r="D33" s="15">
        <v>1327</v>
      </c>
      <c r="E33" s="15">
        <v>40</v>
      </c>
      <c r="F33" s="15">
        <v>545</v>
      </c>
      <c r="G33" s="15">
        <v>1327</v>
      </c>
      <c r="H33" s="15">
        <v>40</v>
      </c>
      <c r="I33" s="15">
        <v>545</v>
      </c>
      <c r="J33" s="15">
        <v>1359</v>
      </c>
    </row>
    <row r="34" spans="1:10" s="6" customFormat="1" ht="15" customHeight="1">
      <c r="A34" s="8" t="s">
        <v>30</v>
      </c>
      <c r="B34" s="15">
        <v>2</v>
      </c>
      <c r="C34" s="15">
        <v>28</v>
      </c>
      <c r="D34" s="15">
        <v>74</v>
      </c>
      <c r="E34" s="15">
        <v>2</v>
      </c>
      <c r="F34" s="15">
        <v>26</v>
      </c>
      <c r="G34" s="15">
        <v>72</v>
      </c>
      <c r="H34" s="15">
        <v>2</v>
      </c>
      <c r="I34" s="15">
        <v>26</v>
      </c>
      <c r="J34" s="15">
        <v>72</v>
      </c>
    </row>
    <row r="35" spans="1:10" s="6" customFormat="1" ht="15" customHeight="1">
      <c r="A35" s="9" t="s">
        <v>31</v>
      </c>
      <c r="B35" s="15">
        <f>SUM(B36:B42)</f>
        <v>55</v>
      </c>
      <c r="C35" s="15">
        <f>SUM(C36:C42)</f>
        <v>1373</v>
      </c>
      <c r="D35" s="15">
        <f>SUM(D36:D42)</f>
        <v>3403</v>
      </c>
      <c r="E35" s="15">
        <f>SUM(E36:E42)</f>
        <v>55</v>
      </c>
      <c r="F35" s="15">
        <f>SUM(F36:F42)</f>
        <v>1363</v>
      </c>
      <c r="G35" s="15">
        <f>SUM(G36:G42)</f>
        <v>3366</v>
      </c>
      <c r="H35" s="15">
        <f>SUM(H36:H42)</f>
        <v>58</v>
      </c>
      <c r="I35" s="15">
        <f>SUM(I36:I42)</f>
        <v>1421</v>
      </c>
      <c r="J35" s="15">
        <f>SUM(J36:J42)</f>
        <v>3530</v>
      </c>
    </row>
    <row r="36" spans="1:10" s="6" customFormat="1" ht="15" customHeight="1">
      <c r="A36" s="8" t="s">
        <v>32</v>
      </c>
      <c r="B36" s="15">
        <v>2</v>
      </c>
      <c r="C36" s="15">
        <v>75</v>
      </c>
      <c r="D36" s="15">
        <v>164</v>
      </c>
      <c r="E36" s="15">
        <v>2</v>
      </c>
      <c r="F36" s="15">
        <v>75</v>
      </c>
      <c r="G36" s="15">
        <v>164</v>
      </c>
      <c r="H36" s="15">
        <v>2</v>
      </c>
      <c r="I36" s="15">
        <v>75</v>
      </c>
      <c r="J36" s="15">
        <v>164</v>
      </c>
    </row>
    <row r="37" spans="1:10" s="6" customFormat="1" ht="15" customHeight="1">
      <c r="A37" s="8" t="s">
        <v>33</v>
      </c>
      <c r="B37" s="15">
        <v>26</v>
      </c>
      <c r="C37" s="15">
        <v>641</v>
      </c>
      <c r="D37" s="15">
        <v>1766</v>
      </c>
      <c r="E37" s="15">
        <v>26</v>
      </c>
      <c r="F37" s="15">
        <v>641</v>
      </c>
      <c r="G37" s="15">
        <v>1766</v>
      </c>
      <c r="H37" s="15">
        <v>28</v>
      </c>
      <c r="I37" s="15">
        <v>701</v>
      </c>
      <c r="J37" s="15">
        <v>1916</v>
      </c>
    </row>
    <row r="38" spans="1:10" s="6" customFormat="1" ht="15" customHeight="1">
      <c r="A38" s="8" t="s">
        <v>34</v>
      </c>
      <c r="B38" s="15">
        <v>2</v>
      </c>
      <c r="C38" s="15">
        <v>27</v>
      </c>
      <c r="D38" s="15">
        <v>55</v>
      </c>
      <c r="E38" s="15">
        <v>2</v>
      </c>
      <c r="F38" s="15">
        <v>17</v>
      </c>
      <c r="G38" s="15">
        <v>38</v>
      </c>
      <c r="H38" s="15">
        <v>2</v>
      </c>
      <c r="I38" s="15">
        <v>17</v>
      </c>
      <c r="J38" s="15">
        <v>38</v>
      </c>
    </row>
    <row r="39" spans="1:10" s="6" customFormat="1" ht="15" customHeight="1">
      <c r="A39" s="8" t="s">
        <v>35</v>
      </c>
      <c r="B39" s="15">
        <v>4</v>
      </c>
      <c r="C39" s="15">
        <v>67</v>
      </c>
      <c r="D39" s="15">
        <v>165</v>
      </c>
      <c r="E39" s="15">
        <v>4</v>
      </c>
      <c r="F39" s="15">
        <v>67</v>
      </c>
      <c r="G39" s="15">
        <v>165</v>
      </c>
      <c r="H39" s="15">
        <v>4</v>
      </c>
      <c r="I39" s="15">
        <v>67</v>
      </c>
      <c r="J39" s="15">
        <v>165</v>
      </c>
    </row>
    <row r="40" spans="1:10" s="6" customFormat="1" ht="15" customHeight="1">
      <c r="A40" s="8" t="s">
        <v>36</v>
      </c>
      <c r="B40" s="15">
        <v>13</v>
      </c>
      <c r="C40" s="15">
        <v>389</v>
      </c>
      <c r="D40" s="15">
        <v>873</v>
      </c>
      <c r="E40" s="15">
        <v>13</v>
      </c>
      <c r="F40" s="15">
        <v>389</v>
      </c>
      <c r="G40" s="15">
        <v>853</v>
      </c>
      <c r="H40" s="15">
        <v>13</v>
      </c>
      <c r="I40" s="15">
        <v>379</v>
      </c>
      <c r="J40" s="15">
        <v>853</v>
      </c>
    </row>
    <row r="41" spans="1:10" s="6" customFormat="1" ht="15" customHeight="1">
      <c r="A41" s="8" t="s">
        <v>37</v>
      </c>
      <c r="B41" s="15">
        <v>5</v>
      </c>
      <c r="C41" s="15">
        <v>122</v>
      </c>
      <c r="D41" s="15">
        <v>246</v>
      </c>
      <c r="E41" s="15">
        <v>5</v>
      </c>
      <c r="F41" s="15">
        <v>122</v>
      </c>
      <c r="G41" s="15">
        <v>246</v>
      </c>
      <c r="H41" s="15">
        <v>6</v>
      </c>
      <c r="I41" s="15">
        <v>130</v>
      </c>
      <c r="J41" s="15">
        <v>262</v>
      </c>
    </row>
    <row r="42" spans="1:10" s="6" customFormat="1" ht="15" customHeight="1">
      <c r="A42" s="8" t="s">
        <v>38</v>
      </c>
      <c r="B42" s="15">
        <v>3</v>
      </c>
      <c r="C42" s="15">
        <v>52</v>
      </c>
      <c r="D42" s="15">
        <v>134</v>
      </c>
      <c r="E42" s="15">
        <v>3</v>
      </c>
      <c r="F42" s="15">
        <v>52</v>
      </c>
      <c r="G42" s="15">
        <v>134</v>
      </c>
      <c r="H42" s="15">
        <v>3</v>
      </c>
      <c r="I42" s="15">
        <v>52</v>
      </c>
      <c r="J42" s="15">
        <v>132</v>
      </c>
    </row>
    <row r="43" spans="1:10" s="6" customFormat="1" ht="15" customHeight="1">
      <c r="A43" s="9" t="s">
        <v>39</v>
      </c>
      <c r="B43" s="15">
        <f>SUM(B44:B49)</f>
        <v>173</v>
      </c>
      <c r="C43" s="15">
        <f>SUM(C44:C49)</f>
        <v>2157</v>
      </c>
      <c r="D43" s="15">
        <f>SUM(D44:D49)</f>
        <v>5391</v>
      </c>
      <c r="E43" s="15">
        <f>SUM(E44:E49)</f>
        <v>193</v>
      </c>
      <c r="F43" s="15">
        <f>SUM(F44:F49)</f>
        <v>2452</v>
      </c>
      <c r="G43" s="15">
        <f>SUM(G44:G49)</f>
        <v>6130</v>
      </c>
      <c r="H43" s="15">
        <f>SUM(H44:H49)</f>
        <v>223</v>
      </c>
      <c r="I43" s="15">
        <f>SUM(I44:I49)</f>
        <v>2849</v>
      </c>
      <c r="J43" s="15">
        <f>SUM(J44:J49)</f>
        <v>7545</v>
      </c>
    </row>
    <row r="44" spans="1:10" s="6" customFormat="1" ht="15" customHeight="1">
      <c r="A44" s="8" t="s">
        <v>40</v>
      </c>
      <c r="B44" s="15">
        <v>5</v>
      </c>
      <c r="C44" s="15">
        <v>25</v>
      </c>
      <c r="D44" s="15">
        <v>49</v>
      </c>
      <c r="E44" s="15">
        <v>6</v>
      </c>
      <c r="F44" s="15">
        <v>30</v>
      </c>
      <c r="G44" s="15">
        <v>72</v>
      </c>
      <c r="H44" s="15">
        <v>6</v>
      </c>
      <c r="I44" s="15">
        <v>30</v>
      </c>
      <c r="J44" s="15">
        <v>72</v>
      </c>
    </row>
    <row r="45" spans="1:10" s="6" customFormat="1" ht="15" customHeight="1">
      <c r="A45" s="8" t="s">
        <v>41</v>
      </c>
      <c r="B45" s="15">
        <v>1</v>
      </c>
      <c r="C45" s="15">
        <v>29</v>
      </c>
      <c r="D45" s="15">
        <v>63</v>
      </c>
      <c r="E45" s="15">
        <v>1</v>
      </c>
      <c r="F45" s="15">
        <v>29</v>
      </c>
      <c r="G45" s="15">
        <v>63</v>
      </c>
      <c r="H45" s="15">
        <v>1</v>
      </c>
      <c r="I45" s="15">
        <v>29</v>
      </c>
      <c r="J45" s="15">
        <v>63</v>
      </c>
    </row>
    <row r="46" spans="1:10" s="6" customFormat="1" ht="15" customHeight="1">
      <c r="A46" s="8" t="s">
        <v>42</v>
      </c>
      <c r="B46" s="15">
        <v>22</v>
      </c>
      <c r="C46" s="15">
        <v>345</v>
      </c>
      <c r="D46" s="15">
        <v>856</v>
      </c>
      <c r="E46" s="15">
        <v>22</v>
      </c>
      <c r="F46" s="15">
        <v>346</v>
      </c>
      <c r="G46" s="15">
        <v>856</v>
      </c>
      <c r="H46" s="15">
        <v>26</v>
      </c>
      <c r="I46" s="15">
        <v>414</v>
      </c>
      <c r="J46" s="15">
        <v>1126</v>
      </c>
    </row>
    <row r="47" spans="1:10" s="6" customFormat="1" ht="15" customHeight="1">
      <c r="A47" s="8" t="s">
        <v>43</v>
      </c>
      <c r="B47" s="15">
        <v>21</v>
      </c>
      <c r="C47" s="15">
        <v>218</v>
      </c>
      <c r="D47" s="15">
        <v>555</v>
      </c>
      <c r="E47" s="15">
        <v>22</v>
      </c>
      <c r="F47" s="15">
        <v>222</v>
      </c>
      <c r="G47" s="15">
        <v>575</v>
      </c>
      <c r="H47" s="15">
        <v>25</v>
      </c>
      <c r="I47" s="15">
        <v>237</v>
      </c>
      <c r="J47" s="15">
        <v>606</v>
      </c>
    </row>
    <row r="48" spans="1:10" s="6" customFormat="1" ht="15" customHeight="1">
      <c r="A48" s="8" t="s">
        <v>44</v>
      </c>
      <c r="B48" s="15">
        <v>2</v>
      </c>
      <c r="C48" s="15">
        <v>42</v>
      </c>
      <c r="D48" s="15">
        <v>80</v>
      </c>
      <c r="E48" s="15">
        <v>3</v>
      </c>
      <c r="F48" s="15">
        <v>52</v>
      </c>
      <c r="G48" s="15">
        <v>95</v>
      </c>
      <c r="H48" s="15">
        <v>3</v>
      </c>
      <c r="I48" s="15">
        <v>52</v>
      </c>
      <c r="J48" s="15">
        <v>93</v>
      </c>
    </row>
    <row r="49" spans="1:10" s="6" customFormat="1" ht="15" customHeight="1">
      <c r="A49" s="8" t="s">
        <v>45</v>
      </c>
      <c r="B49" s="15">
        <v>122</v>
      </c>
      <c r="C49" s="15">
        <v>1498</v>
      </c>
      <c r="D49" s="15">
        <v>3788</v>
      </c>
      <c r="E49" s="15">
        <v>139</v>
      </c>
      <c r="F49" s="15">
        <v>1773</v>
      </c>
      <c r="G49" s="15">
        <v>4469</v>
      </c>
      <c r="H49" s="15">
        <v>162</v>
      </c>
      <c r="I49" s="15">
        <v>2087</v>
      </c>
      <c r="J49" s="15">
        <v>5585</v>
      </c>
    </row>
    <row r="50" spans="1:10" s="6" customFormat="1" ht="15" customHeight="1">
      <c r="A50" s="9" t="s">
        <v>46</v>
      </c>
      <c r="B50" s="15">
        <f>SUM(B51:B56)</f>
        <v>32</v>
      </c>
      <c r="C50" s="15">
        <f>SUM(C51:C56)</f>
        <v>669</v>
      </c>
      <c r="D50" s="15">
        <f>SUM(D51:D56)</f>
        <v>1366</v>
      </c>
      <c r="E50" s="15">
        <f>SUM(E51:E56)</f>
        <v>36</v>
      </c>
      <c r="F50" s="15">
        <f>SUM(F51:F56)</f>
        <v>670</v>
      </c>
      <c r="G50" s="15">
        <f>SUM(G51:G56)</f>
        <v>1436</v>
      </c>
      <c r="H50" s="15">
        <f>SUM(H51:H56)</f>
        <v>32</v>
      </c>
      <c r="I50" s="15">
        <f>SUM(I51:I56)</f>
        <v>640</v>
      </c>
      <c r="J50" s="15">
        <f>SUM(J51:J56)</f>
        <v>1295</v>
      </c>
    </row>
    <row r="51" spans="1:10" s="6" customFormat="1" ht="15" customHeight="1">
      <c r="A51" s="8" t="s">
        <v>47</v>
      </c>
      <c r="B51" s="15">
        <v>8</v>
      </c>
      <c r="C51" s="15">
        <v>107</v>
      </c>
      <c r="D51" s="15">
        <v>272</v>
      </c>
      <c r="E51" s="15">
        <v>8</v>
      </c>
      <c r="F51" s="15">
        <v>107</v>
      </c>
      <c r="G51" s="15">
        <v>272</v>
      </c>
      <c r="H51" s="15">
        <v>8</v>
      </c>
      <c r="I51" s="15">
        <v>108</v>
      </c>
      <c r="J51" s="15">
        <v>280</v>
      </c>
    </row>
    <row r="52" spans="1:10" s="6" customFormat="1" ht="15" customHeight="1">
      <c r="A52" s="8" t="s">
        <v>48</v>
      </c>
      <c r="B52" s="15">
        <v>7</v>
      </c>
      <c r="C52" s="15">
        <v>126</v>
      </c>
      <c r="D52" s="15">
        <v>239</v>
      </c>
      <c r="E52" s="15">
        <v>10</v>
      </c>
      <c r="F52" s="15">
        <v>136</v>
      </c>
      <c r="G52" s="15">
        <v>259</v>
      </c>
      <c r="H52" s="15">
        <v>9</v>
      </c>
      <c r="I52" s="15">
        <v>149</v>
      </c>
      <c r="J52" s="15">
        <v>265</v>
      </c>
    </row>
    <row r="53" spans="1:10" s="6" customFormat="1" ht="15" customHeight="1">
      <c r="A53" s="8" t="s">
        <v>49</v>
      </c>
      <c r="B53" s="15">
        <v>7</v>
      </c>
      <c r="C53" s="15">
        <v>210</v>
      </c>
      <c r="D53" s="15">
        <v>444</v>
      </c>
      <c r="E53" s="15">
        <v>7</v>
      </c>
      <c r="F53" s="15">
        <v>210</v>
      </c>
      <c r="G53" s="15">
        <v>444</v>
      </c>
      <c r="H53" s="15">
        <v>7</v>
      </c>
      <c r="I53" s="15">
        <v>210</v>
      </c>
      <c r="J53" s="15">
        <v>444</v>
      </c>
    </row>
    <row r="54" spans="1:10" s="6" customFormat="1" ht="15" customHeight="1">
      <c r="A54" s="8" t="s">
        <v>50</v>
      </c>
      <c r="B54" s="15">
        <v>3</v>
      </c>
      <c r="C54" s="15">
        <v>98</v>
      </c>
      <c r="D54" s="15">
        <v>139</v>
      </c>
      <c r="E54" s="15">
        <v>4</v>
      </c>
      <c r="F54" s="15">
        <v>89</v>
      </c>
      <c r="G54" s="15">
        <v>189</v>
      </c>
      <c r="H54" s="15">
        <v>1</v>
      </c>
      <c r="I54" s="15">
        <v>34</v>
      </c>
      <c r="J54" s="15">
        <v>34</v>
      </c>
    </row>
    <row r="55" spans="1:10" s="6" customFormat="1" ht="15" customHeight="1">
      <c r="A55" s="8" t="s">
        <v>51</v>
      </c>
      <c r="B55" s="15">
        <v>1</v>
      </c>
      <c r="C55" s="15">
        <v>16</v>
      </c>
      <c r="D55" s="15">
        <v>24</v>
      </c>
      <c r="E55" s="15">
        <v>1</v>
      </c>
      <c r="F55" s="15">
        <v>16</v>
      </c>
      <c r="G55" s="15">
        <v>24</v>
      </c>
      <c r="H55" s="15">
        <v>1</v>
      </c>
      <c r="I55" s="15">
        <v>16</v>
      </c>
      <c r="J55" s="15">
        <v>24</v>
      </c>
    </row>
    <row r="56" spans="1:10" s="6" customFormat="1" ht="15" customHeight="1">
      <c r="A56" s="8" t="s">
        <v>52</v>
      </c>
      <c r="B56" s="15">
        <v>6</v>
      </c>
      <c r="C56" s="15">
        <v>112</v>
      </c>
      <c r="D56" s="15">
        <v>248</v>
      </c>
      <c r="E56" s="15">
        <v>6</v>
      </c>
      <c r="F56" s="15">
        <v>112</v>
      </c>
      <c r="G56" s="15">
        <v>248</v>
      </c>
      <c r="H56" s="15">
        <v>6</v>
      </c>
      <c r="I56" s="15">
        <v>123</v>
      </c>
      <c r="J56" s="15">
        <v>248</v>
      </c>
    </row>
    <row r="57" spans="1:10" s="6" customFormat="1" ht="15" customHeight="1">
      <c r="A57" s="9" t="s">
        <v>53</v>
      </c>
      <c r="B57" s="15">
        <f>SUM(B58:B68)</f>
        <v>75</v>
      </c>
      <c r="C57" s="15">
        <f>SUM(C58:C68)</f>
        <v>2391</v>
      </c>
      <c r="D57" s="15">
        <f>SUM(D58:D68)</f>
        <v>6246</v>
      </c>
      <c r="E57" s="15">
        <f>SUM(E58:E68)</f>
        <v>77</v>
      </c>
      <c r="F57" s="15">
        <f>SUM(F58:F68)</f>
        <v>2467</v>
      </c>
      <c r="G57" s="15">
        <f>SUM(G58:G68)</f>
        <v>6419</v>
      </c>
      <c r="H57" s="15">
        <f>SUM(H58:H68)</f>
        <v>82</v>
      </c>
      <c r="I57" s="15">
        <f>SUM(I58:I68)</f>
        <v>2420</v>
      </c>
      <c r="J57" s="15">
        <f>SUM(J58:J68)</f>
        <v>6228</v>
      </c>
    </row>
    <row r="58" spans="1:10" s="6" customFormat="1" ht="15" customHeight="1">
      <c r="A58" s="8" t="s">
        <v>54</v>
      </c>
      <c r="B58" s="15">
        <v>3</v>
      </c>
      <c r="C58" s="15">
        <v>27</v>
      </c>
      <c r="D58" s="15">
        <v>63</v>
      </c>
      <c r="E58" s="15">
        <v>3</v>
      </c>
      <c r="F58" s="15">
        <v>27</v>
      </c>
      <c r="G58" s="15">
        <v>63</v>
      </c>
      <c r="H58" s="15">
        <v>3</v>
      </c>
      <c r="I58" s="15">
        <v>27</v>
      </c>
      <c r="J58" s="15">
        <v>63</v>
      </c>
    </row>
    <row r="59" spans="1:10" s="6" customFormat="1" ht="15" customHeight="1">
      <c r="A59" s="8" t="s">
        <v>55</v>
      </c>
      <c r="B59" s="15">
        <v>1</v>
      </c>
      <c r="C59" s="15">
        <v>18</v>
      </c>
      <c r="D59" s="15">
        <v>36</v>
      </c>
      <c r="E59" s="15">
        <v>1</v>
      </c>
      <c r="F59" s="15">
        <v>18</v>
      </c>
      <c r="G59" s="15">
        <v>36</v>
      </c>
      <c r="H59" s="15">
        <v>1</v>
      </c>
      <c r="I59" s="15">
        <v>18</v>
      </c>
      <c r="J59" s="15">
        <v>36</v>
      </c>
    </row>
    <row r="60" spans="1:10" s="6" customFormat="1" ht="15" customHeight="1">
      <c r="A60" s="8" t="s">
        <v>56</v>
      </c>
      <c r="B60" s="15">
        <v>2</v>
      </c>
      <c r="C60" s="15">
        <v>24</v>
      </c>
      <c r="D60" s="15">
        <v>50</v>
      </c>
      <c r="E60" s="15">
        <v>2</v>
      </c>
      <c r="F60" s="15">
        <v>24</v>
      </c>
      <c r="G60" s="15">
        <v>50</v>
      </c>
      <c r="H60" s="15">
        <v>2</v>
      </c>
      <c r="I60" s="15">
        <v>24</v>
      </c>
      <c r="J60" s="15">
        <v>50</v>
      </c>
    </row>
    <row r="61" spans="1:10" s="6" customFormat="1" ht="15" customHeight="1">
      <c r="A61" s="8" t="s">
        <v>57</v>
      </c>
      <c r="B61" s="15">
        <v>7</v>
      </c>
      <c r="C61" s="15">
        <v>185</v>
      </c>
      <c r="D61" s="15">
        <v>446</v>
      </c>
      <c r="E61" s="15">
        <v>7</v>
      </c>
      <c r="F61" s="15">
        <v>209</v>
      </c>
      <c r="G61" s="15">
        <v>468</v>
      </c>
      <c r="H61" s="15">
        <v>7</v>
      </c>
      <c r="I61" s="15">
        <v>193</v>
      </c>
      <c r="J61" s="15">
        <v>468</v>
      </c>
    </row>
    <row r="62" spans="1:10" s="6" customFormat="1" ht="15" customHeight="1">
      <c r="A62" s="8" t="s">
        <v>58</v>
      </c>
      <c r="B62" s="15">
        <v>3</v>
      </c>
      <c r="C62" s="15">
        <v>60</v>
      </c>
      <c r="D62" s="15">
        <v>131</v>
      </c>
      <c r="E62" s="15">
        <v>3</v>
      </c>
      <c r="F62" s="15">
        <v>60</v>
      </c>
      <c r="G62" s="15">
        <v>113</v>
      </c>
      <c r="H62" s="15">
        <v>4</v>
      </c>
      <c r="I62" s="15">
        <v>100</v>
      </c>
      <c r="J62" s="15">
        <v>245</v>
      </c>
    </row>
    <row r="63" spans="1:10" s="6" customFormat="1" ht="15" customHeight="1">
      <c r="A63" s="8" t="s">
        <v>59</v>
      </c>
      <c r="B63" s="15">
        <v>13</v>
      </c>
      <c r="C63" s="15">
        <v>252</v>
      </c>
      <c r="D63" s="15">
        <v>751</v>
      </c>
      <c r="E63" s="15">
        <v>13</v>
      </c>
      <c r="F63" s="15">
        <v>252</v>
      </c>
      <c r="G63" s="15">
        <v>801</v>
      </c>
      <c r="H63" s="15">
        <v>13</v>
      </c>
      <c r="I63" s="15">
        <v>258</v>
      </c>
      <c r="J63" s="15">
        <v>728</v>
      </c>
    </row>
    <row r="64" spans="1:10" s="6" customFormat="1" ht="15" customHeight="1">
      <c r="A64" s="8" t="s">
        <v>60</v>
      </c>
      <c r="B64" s="15">
        <v>2</v>
      </c>
      <c r="C64" s="15">
        <v>14</v>
      </c>
      <c r="D64" s="15">
        <v>22</v>
      </c>
      <c r="E64" s="15">
        <v>2</v>
      </c>
      <c r="F64" s="15">
        <v>14</v>
      </c>
      <c r="G64" s="15">
        <v>22</v>
      </c>
      <c r="H64" s="15">
        <v>3</v>
      </c>
      <c r="I64" s="15">
        <v>18</v>
      </c>
      <c r="J64" s="15">
        <v>24</v>
      </c>
    </row>
    <row r="65" spans="1:10" s="6" customFormat="1" ht="15" customHeight="1">
      <c r="A65" s="8" t="s">
        <v>61</v>
      </c>
      <c r="B65" s="15">
        <v>41</v>
      </c>
      <c r="C65" s="15">
        <v>1784</v>
      </c>
      <c r="D65" s="15">
        <v>4707</v>
      </c>
      <c r="E65" s="15">
        <v>43</v>
      </c>
      <c r="F65" s="15">
        <v>1833</v>
      </c>
      <c r="G65" s="15">
        <v>4824</v>
      </c>
      <c r="H65" s="15">
        <v>46</v>
      </c>
      <c r="I65" s="15">
        <v>1756</v>
      </c>
      <c r="J65" s="15">
        <v>4572</v>
      </c>
    </row>
    <row r="66" spans="1:10" s="6" customFormat="1" ht="15" customHeight="1">
      <c r="A66" s="8" t="s">
        <v>62</v>
      </c>
      <c r="B66" s="15">
        <v>1</v>
      </c>
      <c r="C66" s="15">
        <v>17</v>
      </c>
      <c r="D66" s="15">
        <v>27</v>
      </c>
      <c r="E66" s="15">
        <v>1</v>
      </c>
      <c r="F66" s="15">
        <v>20</v>
      </c>
      <c r="G66" s="15">
        <v>27</v>
      </c>
      <c r="H66" s="15">
        <v>1</v>
      </c>
      <c r="I66" s="15">
        <v>16</v>
      </c>
      <c r="J66" s="15">
        <v>27</v>
      </c>
    </row>
    <row r="67" spans="1:10" s="6" customFormat="1" ht="15" customHeight="1">
      <c r="A67" s="8" t="s">
        <v>63</v>
      </c>
      <c r="B67" s="15">
        <v>1</v>
      </c>
      <c r="C67" s="15">
        <v>4</v>
      </c>
      <c r="D67" s="15">
        <v>3</v>
      </c>
      <c r="E67" s="15">
        <v>1</v>
      </c>
      <c r="F67" s="15">
        <v>4</v>
      </c>
      <c r="G67" s="15">
        <v>5</v>
      </c>
      <c r="H67" s="15">
        <v>1</v>
      </c>
      <c r="I67" s="15">
        <v>4</v>
      </c>
      <c r="J67" s="15">
        <v>5</v>
      </c>
    </row>
    <row r="68" spans="1:10" s="6" customFormat="1" ht="15" customHeight="1">
      <c r="A68" s="8" t="s">
        <v>64</v>
      </c>
      <c r="B68" s="15">
        <v>1</v>
      </c>
      <c r="C68" s="15">
        <v>6</v>
      </c>
      <c r="D68" s="15">
        <v>10</v>
      </c>
      <c r="E68" s="15">
        <v>1</v>
      </c>
      <c r="F68" s="15">
        <v>6</v>
      </c>
      <c r="G68" s="15">
        <v>10</v>
      </c>
      <c r="H68" s="15">
        <v>1</v>
      </c>
      <c r="I68" s="15">
        <v>6</v>
      </c>
      <c r="J68" s="15">
        <v>10</v>
      </c>
    </row>
    <row r="69" spans="1:10" s="6" customFormat="1" ht="15" customHeight="1">
      <c r="A69" s="9" t="s">
        <v>65</v>
      </c>
      <c r="B69" s="15">
        <f>SUM(B70:B81)</f>
        <v>74</v>
      </c>
      <c r="C69" s="15">
        <f>SUM(C70:C81)</f>
        <v>1155</v>
      </c>
      <c r="D69" s="15">
        <f>SUM(D70:D81)</f>
        <v>3147</v>
      </c>
      <c r="E69" s="15">
        <f aca="true" t="shared" si="1" ref="E69:J69">SUM(E70:E81)</f>
        <v>80</v>
      </c>
      <c r="F69" s="15">
        <f t="shared" si="1"/>
        <v>1197</v>
      </c>
      <c r="G69" s="15">
        <f t="shared" si="1"/>
        <v>3239</v>
      </c>
      <c r="H69" s="15">
        <f t="shared" si="1"/>
        <v>81</v>
      </c>
      <c r="I69" s="15">
        <f t="shared" si="1"/>
        <v>1255</v>
      </c>
      <c r="J69" s="15">
        <f t="shared" si="1"/>
        <v>3537</v>
      </c>
    </row>
    <row r="70" spans="1:10" s="6" customFormat="1" ht="15" customHeight="1">
      <c r="A70" s="8" t="s">
        <v>66</v>
      </c>
      <c r="B70" s="15">
        <v>3</v>
      </c>
      <c r="C70" s="15">
        <v>29</v>
      </c>
      <c r="D70" s="15">
        <v>68</v>
      </c>
      <c r="E70" s="15">
        <v>3</v>
      </c>
      <c r="F70" s="15">
        <v>29</v>
      </c>
      <c r="G70" s="15">
        <v>68</v>
      </c>
      <c r="H70" s="15">
        <v>3</v>
      </c>
      <c r="I70" s="15">
        <v>29</v>
      </c>
      <c r="J70" s="15">
        <v>68</v>
      </c>
    </row>
    <row r="71" spans="1:10" s="6" customFormat="1" ht="15" customHeight="1">
      <c r="A71" s="8" t="s">
        <v>67</v>
      </c>
      <c r="B71" s="15">
        <v>14</v>
      </c>
      <c r="C71" s="15">
        <v>287</v>
      </c>
      <c r="D71" s="15">
        <v>651</v>
      </c>
      <c r="E71" s="15">
        <v>15</v>
      </c>
      <c r="F71" s="15">
        <v>307</v>
      </c>
      <c r="G71" s="15">
        <v>699</v>
      </c>
      <c r="H71" s="15">
        <v>15</v>
      </c>
      <c r="I71" s="15">
        <v>307</v>
      </c>
      <c r="J71" s="15">
        <v>699</v>
      </c>
    </row>
    <row r="72" spans="1:10" s="6" customFormat="1" ht="15" customHeight="1">
      <c r="A72" s="8" t="s">
        <v>68</v>
      </c>
      <c r="B72" s="15">
        <v>1</v>
      </c>
      <c r="C72" s="15">
        <v>12</v>
      </c>
      <c r="D72" s="15">
        <v>23</v>
      </c>
      <c r="E72" s="15">
        <v>1</v>
      </c>
      <c r="F72" s="15">
        <v>12</v>
      </c>
      <c r="G72" s="15">
        <v>23</v>
      </c>
      <c r="H72" s="15">
        <v>1</v>
      </c>
      <c r="I72" s="15">
        <v>12</v>
      </c>
      <c r="J72" s="15">
        <v>23</v>
      </c>
    </row>
    <row r="73" spans="1:10" s="6" customFormat="1" ht="15" customHeight="1">
      <c r="A73" s="8" t="s">
        <v>69</v>
      </c>
      <c r="B73" s="15">
        <v>1</v>
      </c>
      <c r="C73" s="15">
        <v>28</v>
      </c>
      <c r="D73" s="15">
        <v>74</v>
      </c>
      <c r="E73" s="15">
        <v>1</v>
      </c>
      <c r="F73" s="15">
        <v>28</v>
      </c>
      <c r="G73" s="15">
        <v>74</v>
      </c>
      <c r="H73" s="15">
        <v>1</v>
      </c>
      <c r="I73" s="15">
        <v>28</v>
      </c>
      <c r="J73" s="15">
        <v>74</v>
      </c>
    </row>
    <row r="74" spans="1:10" s="6" customFormat="1" ht="15" customHeight="1">
      <c r="A74" s="8" t="s">
        <v>70</v>
      </c>
      <c r="B74" s="15">
        <v>25</v>
      </c>
      <c r="C74" s="15">
        <v>377</v>
      </c>
      <c r="D74" s="15">
        <v>1207</v>
      </c>
      <c r="E74" s="15">
        <v>28</v>
      </c>
      <c r="F74" s="15">
        <v>407</v>
      </c>
      <c r="G74" s="15">
        <v>1269</v>
      </c>
      <c r="H74" s="15">
        <v>29</v>
      </c>
      <c r="I74" s="15">
        <v>421</v>
      </c>
      <c r="J74" s="15">
        <v>1311</v>
      </c>
    </row>
    <row r="75" spans="1:10" s="6" customFormat="1" ht="15" customHeight="1">
      <c r="A75" s="8" t="s">
        <v>71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</row>
    <row r="76" spans="1:10" s="6" customFormat="1" ht="15" customHeight="1">
      <c r="A76" s="8" t="s">
        <v>72</v>
      </c>
      <c r="B76" s="15">
        <v>8</v>
      </c>
      <c r="C76" s="15">
        <v>115</v>
      </c>
      <c r="D76" s="15">
        <v>334</v>
      </c>
      <c r="E76" s="15">
        <v>8</v>
      </c>
      <c r="F76" s="15">
        <v>115</v>
      </c>
      <c r="G76" s="15">
        <v>334</v>
      </c>
      <c r="H76" s="15">
        <v>10</v>
      </c>
      <c r="I76" s="15">
        <v>162</v>
      </c>
      <c r="J76" s="15">
        <v>588</v>
      </c>
    </row>
    <row r="77" spans="1:10" s="6" customFormat="1" ht="15" customHeight="1">
      <c r="A77" s="8" t="s">
        <v>73</v>
      </c>
      <c r="B77" s="15">
        <v>6</v>
      </c>
      <c r="C77" s="15">
        <v>87</v>
      </c>
      <c r="D77" s="15">
        <v>249</v>
      </c>
      <c r="E77" s="15">
        <v>8</v>
      </c>
      <c r="F77" s="15">
        <v>87</v>
      </c>
      <c r="G77" s="15">
        <v>249</v>
      </c>
      <c r="H77" s="15">
        <v>6</v>
      </c>
      <c r="I77" s="15">
        <v>87</v>
      </c>
      <c r="J77" s="15">
        <v>249</v>
      </c>
    </row>
    <row r="78" spans="1:10" s="6" customFormat="1" ht="15" customHeight="1">
      <c r="A78" s="8" t="s">
        <v>74</v>
      </c>
      <c r="B78" s="15">
        <v>2</v>
      </c>
      <c r="C78" s="15">
        <v>32</v>
      </c>
      <c r="D78" s="15">
        <v>75</v>
      </c>
      <c r="E78" s="15">
        <v>2</v>
      </c>
      <c r="F78" s="15">
        <v>32</v>
      </c>
      <c r="G78" s="15">
        <v>75</v>
      </c>
      <c r="H78" s="15">
        <v>2</v>
      </c>
      <c r="I78" s="15">
        <v>29</v>
      </c>
      <c r="J78" s="15">
        <v>77</v>
      </c>
    </row>
    <row r="79" spans="1:10" s="6" customFormat="1" ht="15" customHeight="1">
      <c r="A79" s="8" t="s">
        <v>75</v>
      </c>
      <c r="B79" s="15">
        <v>9</v>
      </c>
      <c r="C79" s="15">
        <v>146</v>
      </c>
      <c r="D79" s="15">
        <v>364</v>
      </c>
      <c r="E79" s="15">
        <v>9</v>
      </c>
      <c r="F79" s="15">
        <v>146</v>
      </c>
      <c r="G79" s="15">
        <v>364</v>
      </c>
      <c r="H79" s="15">
        <v>9</v>
      </c>
      <c r="I79" s="15">
        <v>146</v>
      </c>
      <c r="J79" s="15">
        <v>364</v>
      </c>
    </row>
    <row r="80" spans="1:10" s="6" customFormat="1" ht="15" customHeight="1">
      <c r="A80" s="8" t="s">
        <v>76</v>
      </c>
      <c r="B80" s="15">
        <v>2</v>
      </c>
      <c r="C80" s="15">
        <v>20</v>
      </c>
      <c r="D80" s="15">
        <v>46</v>
      </c>
      <c r="E80" s="15">
        <v>2</v>
      </c>
      <c r="F80" s="15">
        <v>20</v>
      </c>
      <c r="G80" s="15">
        <v>46</v>
      </c>
      <c r="H80" s="15">
        <v>2</v>
      </c>
      <c r="I80" s="15">
        <v>20</v>
      </c>
      <c r="J80" s="15">
        <v>46</v>
      </c>
    </row>
    <row r="81" spans="1:10" s="6" customFormat="1" ht="15" customHeight="1">
      <c r="A81" s="8" t="s">
        <v>77</v>
      </c>
      <c r="B81" s="15">
        <v>3</v>
      </c>
      <c r="C81" s="15">
        <v>22</v>
      </c>
      <c r="D81" s="15">
        <v>56</v>
      </c>
      <c r="E81" s="15">
        <v>3</v>
      </c>
      <c r="F81" s="15">
        <v>14</v>
      </c>
      <c r="G81" s="15">
        <v>38</v>
      </c>
      <c r="H81" s="15">
        <v>3</v>
      </c>
      <c r="I81" s="15">
        <v>14</v>
      </c>
      <c r="J81" s="15">
        <v>38</v>
      </c>
    </row>
    <row r="82" spans="1:10" s="6" customFormat="1" ht="15" customHeight="1">
      <c r="A82" s="9" t="s">
        <v>78</v>
      </c>
      <c r="B82" s="15">
        <f>SUM(B83:B88)</f>
        <v>210</v>
      </c>
      <c r="C82" s="15">
        <f>SUM(C83:C88)</f>
        <v>4796</v>
      </c>
      <c r="D82" s="15">
        <f>SUM(D83:D88)</f>
        <v>13784</v>
      </c>
      <c r="E82" s="15">
        <f>SUM(E83:E88)</f>
        <v>218</v>
      </c>
      <c r="F82" s="15">
        <f>SUM(F83:F88)</f>
        <v>5206</v>
      </c>
      <c r="G82" s="15">
        <f>SUM(G83:G88)</f>
        <v>14765</v>
      </c>
      <c r="H82" s="15">
        <f>SUM(H83:H88)</f>
        <v>232</v>
      </c>
      <c r="I82" s="15">
        <f>SUM(I83:I88)</f>
        <v>4995</v>
      </c>
      <c r="J82" s="15">
        <f>SUM(J83:J88)</f>
        <v>14121</v>
      </c>
    </row>
    <row r="83" spans="1:10" s="6" customFormat="1" ht="15" customHeight="1">
      <c r="A83" s="8" t="s">
        <v>79</v>
      </c>
      <c r="B83" s="15">
        <v>39</v>
      </c>
      <c r="C83" s="15">
        <v>1437</v>
      </c>
      <c r="D83" s="15">
        <v>4473</v>
      </c>
      <c r="E83" s="15">
        <v>41</v>
      </c>
      <c r="F83" s="15">
        <v>1505</v>
      </c>
      <c r="G83" s="15">
        <v>4595</v>
      </c>
      <c r="H83" s="15">
        <v>53</v>
      </c>
      <c r="I83" s="15">
        <v>1699</v>
      </c>
      <c r="J83" s="15">
        <v>5142</v>
      </c>
    </row>
    <row r="84" spans="1:10" s="6" customFormat="1" ht="15" customHeight="1">
      <c r="A84" s="8" t="s">
        <v>80</v>
      </c>
      <c r="B84" s="15">
        <v>88</v>
      </c>
      <c r="C84" s="15">
        <v>1207</v>
      </c>
      <c r="D84" s="15">
        <v>3102</v>
      </c>
      <c r="E84" s="15">
        <v>89</v>
      </c>
      <c r="F84" s="15">
        <v>1246</v>
      </c>
      <c r="G84" s="15">
        <v>3215</v>
      </c>
      <c r="H84" s="15">
        <v>89</v>
      </c>
      <c r="I84" s="15">
        <v>1244</v>
      </c>
      <c r="J84" s="15">
        <v>3189</v>
      </c>
    </row>
    <row r="85" spans="1:10" s="6" customFormat="1" ht="15" customHeight="1">
      <c r="A85" s="8" t="s">
        <v>81</v>
      </c>
      <c r="B85" s="15">
        <v>37</v>
      </c>
      <c r="C85" s="15">
        <v>1580</v>
      </c>
      <c r="D85" s="15">
        <v>4764</v>
      </c>
      <c r="E85" s="15">
        <v>40</v>
      </c>
      <c r="F85" s="15">
        <v>1822</v>
      </c>
      <c r="G85" s="15">
        <v>5423</v>
      </c>
      <c r="H85" s="15">
        <v>42</v>
      </c>
      <c r="I85" s="15">
        <v>1393</v>
      </c>
      <c r="J85" s="15">
        <v>4323</v>
      </c>
    </row>
    <row r="86" spans="1:10" s="6" customFormat="1" ht="15" customHeight="1">
      <c r="A86" s="8" t="s">
        <v>82</v>
      </c>
      <c r="B86" s="15">
        <v>10</v>
      </c>
      <c r="C86" s="15">
        <v>205</v>
      </c>
      <c r="D86" s="15">
        <v>565</v>
      </c>
      <c r="E86" s="15">
        <v>11</v>
      </c>
      <c r="F86" s="15">
        <v>234</v>
      </c>
      <c r="G86" s="15">
        <v>606</v>
      </c>
      <c r="H86" s="15">
        <v>11</v>
      </c>
      <c r="I86" s="15">
        <v>249</v>
      </c>
      <c r="J86" s="15">
        <v>523</v>
      </c>
    </row>
    <row r="87" spans="1:10" s="6" customFormat="1" ht="15" customHeight="1">
      <c r="A87" s="8" t="s">
        <v>83</v>
      </c>
      <c r="B87" s="15">
        <v>8</v>
      </c>
      <c r="C87" s="15">
        <v>118</v>
      </c>
      <c r="D87" s="15">
        <v>276</v>
      </c>
      <c r="E87" s="15">
        <v>9</v>
      </c>
      <c r="F87" s="15">
        <v>150</v>
      </c>
      <c r="G87" s="15">
        <v>322</v>
      </c>
      <c r="H87" s="15">
        <v>9</v>
      </c>
      <c r="I87" s="15">
        <v>151</v>
      </c>
      <c r="J87" s="15">
        <v>322</v>
      </c>
    </row>
    <row r="88" spans="1:10" s="6" customFormat="1" ht="15" customHeight="1">
      <c r="A88" s="8" t="s">
        <v>84</v>
      </c>
      <c r="B88" s="15">
        <v>28</v>
      </c>
      <c r="C88" s="15">
        <v>249</v>
      </c>
      <c r="D88" s="15">
        <v>604</v>
      </c>
      <c r="E88" s="15">
        <v>28</v>
      </c>
      <c r="F88" s="15">
        <v>249</v>
      </c>
      <c r="G88" s="15">
        <v>604</v>
      </c>
      <c r="H88" s="15">
        <v>28</v>
      </c>
      <c r="I88" s="15">
        <v>259</v>
      </c>
      <c r="J88" s="15">
        <v>622</v>
      </c>
    </row>
    <row r="89" spans="1:10" s="6" customFormat="1" ht="15" customHeight="1">
      <c r="A89" s="9" t="s">
        <v>85</v>
      </c>
      <c r="B89" s="15">
        <f>SUM(B90:B95)</f>
        <v>24</v>
      </c>
      <c r="C89" s="15">
        <f>SUM(C90:C95)</f>
        <v>498</v>
      </c>
      <c r="D89" s="15">
        <f>SUM(D90:D95)</f>
        <v>940</v>
      </c>
      <c r="E89" s="15">
        <f>SUM(E90:E95)</f>
        <v>24</v>
      </c>
      <c r="F89" s="15">
        <f>SUM(F90:F95)</f>
        <v>519</v>
      </c>
      <c r="G89" s="15">
        <f>SUM(G90:G95)</f>
        <v>957</v>
      </c>
      <c r="H89" s="15">
        <f>SUM(H90:H95)</f>
        <v>24</v>
      </c>
      <c r="I89" s="15">
        <f>SUM(I90:I95)</f>
        <v>519</v>
      </c>
      <c r="J89" s="15">
        <f>SUM(J90:J95)</f>
        <v>957</v>
      </c>
    </row>
    <row r="90" spans="1:10" s="6" customFormat="1" ht="15" customHeight="1">
      <c r="A90" s="8" t="s">
        <v>86</v>
      </c>
      <c r="B90" s="15">
        <v>3</v>
      </c>
      <c r="C90" s="15">
        <v>32</v>
      </c>
      <c r="D90" s="15">
        <v>60</v>
      </c>
      <c r="E90" s="15">
        <v>3</v>
      </c>
      <c r="F90" s="15">
        <v>32</v>
      </c>
      <c r="G90" s="15">
        <v>60</v>
      </c>
      <c r="H90" s="15">
        <v>3</v>
      </c>
      <c r="I90" s="15">
        <v>32</v>
      </c>
      <c r="J90" s="15">
        <v>60</v>
      </c>
    </row>
    <row r="91" spans="1:10" s="6" customFormat="1" ht="15" customHeight="1">
      <c r="A91" s="8" t="s">
        <v>87</v>
      </c>
      <c r="B91" s="15">
        <v>7</v>
      </c>
      <c r="C91" s="15">
        <v>128</v>
      </c>
      <c r="D91" s="15">
        <v>272</v>
      </c>
      <c r="E91" s="15">
        <v>7</v>
      </c>
      <c r="F91" s="15">
        <v>128</v>
      </c>
      <c r="G91" s="15">
        <v>289</v>
      </c>
      <c r="H91" s="15">
        <v>7</v>
      </c>
      <c r="I91" s="15">
        <v>128</v>
      </c>
      <c r="J91" s="15">
        <v>289</v>
      </c>
    </row>
    <row r="92" spans="1:10" s="6" customFormat="1" ht="15" customHeight="1">
      <c r="A92" s="8" t="s">
        <v>88</v>
      </c>
      <c r="B92" s="15">
        <v>6</v>
      </c>
      <c r="C92" s="15">
        <v>215</v>
      </c>
      <c r="D92" s="15">
        <v>352</v>
      </c>
      <c r="E92" s="15">
        <v>6</v>
      </c>
      <c r="F92" s="15">
        <v>235</v>
      </c>
      <c r="G92" s="15">
        <v>352</v>
      </c>
      <c r="H92" s="15">
        <v>6</v>
      </c>
      <c r="I92" s="15">
        <v>235</v>
      </c>
      <c r="J92" s="15">
        <v>352</v>
      </c>
    </row>
    <row r="93" spans="1:10" s="6" customFormat="1" ht="15" customHeight="1">
      <c r="A93" s="8" t="s">
        <v>89</v>
      </c>
      <c r="B93" s="15">
        <v>2</v>
      </c>
      <c r="C93" s="15">
        <v>27</v>
      </c>
      <c r="D93" s="15">
        <v>45</v>
      </c>
      <c r="E93" s="15">
        <v>2</v>
      </c>
      <c r="F93" s="15">
        <v>28</v>
      </c>
      <c r="G93" s="15">
        <v>45</v>
      </c>
      <c r="H93" s="15">
        <v>2</v>
      </c>
      <c r="I93" s="15">
        <v>28</v>
      </c>
      <c r="J93" s="15">
        <v>45</v>
      </c>
    </row>
    <row r="94" spans="1:10" s="6" customFormat="1" ht="15" customHeight="1">
      <c r="A94" s="8" t="s">
        <v>90</v>
      </c>
      <c r="B94" s="15">
        <v>2</v>
      </c>
      <c r="C94" s="15">
        <v>24</v>
      </c>
      <c r="D94" s="15">
        <v>51</v>
      </c>
      <c r="E94" s="15">
        <v>2</v>
      </c>
      <c r="F94" s="15">
        <v>24</v>
      </c>
      <c r="G94" s="15">
        <v>51</v>
      </c>
      <c r="H94" s="15">
        <v>2</v>
      </c>
      <c r="I94" s="15">
        <v>24</v>
      </c>
      <c r="J94" s="15">
        <v>51</v>
      </c>
    </row>
    <row r="95" spans="1:10" s="6" customFormat="1" ht="15" customHeight="1">
      <c r="A95" s="8" t="s">
        <v>91</v>
      </c>
      <c r="B95" s="15">
        <v>4</v>
      </c>
      <c r="C95" s="15">
        <v>72</v>
      </c>
      <c r="D95" s="15">
        <v>160</v>
      </c>
      <c r="E95" s="15">
        <v>4</v>
      </c>
      <c r="F95" s="15">
        <v>72</v>
      </c>
      <c r="G95" s="15">
        <v>160</v>
      </c>
      <c r="H95" s="15">
        <v>4</v>
      </c>
      <c r="I95" s="15">
        <v>72</v>
      </c>
      <c r="J95" s="15">
        <v>160</v>
      </c>
    </row>
    <row r="96" spans="1:10" s="6" customFormat="1" ht="15" customHeight="1">
      <c r="A96" s="9" t="s">
        <v>92</v>
      </c>
      <c r="B96" s="15">
        <f>SUM(B97:B99)</f>
        <v>20</v>
      </c>
      <c r="C96" s="15">
        <f>SUM(C97:C99)</f>
        <v>512</v>
      </c>
      <c r="D96" s="15">
        <f>SUM(D97:D99)</f>
        <v>1477</v>
      </c>
      <c r="E96" s="15">
        <f>SUM(E97:E99)</f>
        <v>21</v>
      </c>
      <c r="F96" s="15">
        <f>SUM(F97:F99)</f>
        <v>577</v>
      </c>
      <c r="G96" s="15">
        <f>SUM(G97:G99)</f>
        <v>1349</v>
      </c>
      <c r="H96" s="15">
        <f>SUM(H97:H99)</f>
        <v>21</v>
      </c>
      <c r="I96" s="15">
        <f>SUM(I97:I99)</f>
        <v>654</v>
      </c>
      <c r="J96" s="15">
        <f>SUM(J97:J99)</f>
        <v>1686</v>
      </c>
    </row>
    <row r="97" spans="1:10" s="6" customFormat="1" ht="15" customHeight="1">
      <c r="A97" s="8" t="s">
        <v>93</v>
      </c>
      <c r="B97" s="15">
        <v>3</v>
      </c>
      <c r="C97" s="15">
        <v>16</v>
      </c>
      <c r="D97" s="15">
        <v>29</v>
      </c>
      <c r="E97" s="15">
        <v>3</v>
      </c>
      <c r="F97" s="15">
        <v>24</v>
      </c>
      <c r="G97" s="15">
        <v>49</v>
      </c>
      <c r="H97" s="15">
        <v>3</v>
      </c>
      <c r="I97" s="15">
        <v>24</v>
      </c>
      <c r="J97" s="15">
        <v>49</v>
      </c>
    </row>
    <row r="98" spans="1:10" s="6" customFormat="1" ht="15" customHeight="1">
      <c r="A98" s="8" t="s">
        <v>94</v>
      </c>
      <c r="B98" s="15">
        <v>6</v>
      </c>
      <c r="C98" s="15">
        <v>142</v>
      </c>
      <c r="D98" s="15">
        <v>631</v>
      </c>
      <c r="E98" s="15">
        <v>6</v>
      </c>
      <c r="F98" s="15">
        <v>142</v>
      </c>
      <c r="G98" s="15">
        <v>426</v>
      </c>
      <c r="H98" s="15">
        <v>6</v>
      </c>
      <c r="I98" s="15">
        <v>142</v>
      </c>
      <c r="J98" s="15">
        <v>426</v>
      </c>
    </row>
    <row r="99" spans="1:10" s="6" customFormat="1" ht="15" customHeight="1">
      <c r="A99" s="8" t="s">
        <v>95</v>
      </c>
      <c r="B99" s="15">
        <v>11</v>
      </c>
      <c r="C99" s="15">
        <v>354</v>
      </c>
      <c r="D99" s="15">
        <v>817</v>
      </c>
      <c r="E99" s="15">
        <v>12</v>
      </c>
      <c r="F99" s="15">
        <v>411</v>
      </c>
      <c r="G99" s="15">
        <v>874</v>
      </c>
      <c r="H99" s="15">
        <v>12</v>
      </c>
      <c r="I99" s="15">
        <v>488</v>
      </c>
      <c r="J99" s="15">
        <v>1211</v>
      </c>
    </row>
    <row r="100" spans="1:10" s="6" customFormat="1" ht="15" customHeight="1">
      <c r="A100" s="9" t="s">
        <v>96</v>
      </c>
      <c r="B100" s="15">
        <f>SUM(B101:B104)</f>
        <v>10</v>
      </c>
      <c r="C100" s="15">
        <f>SUM(C101:C104)</f>
        <v>205</v>
      </c>
      <c r="D100" s="15">
        <f>SUM(D101:D104)</f>
        <v>425</v>
      </c>
      <c r="E100" s="15">
        <f>SUM(E101:E104)</f>
        <v>11</v>
      </c>
      <c r="F100" s="15">
        <f>SUM(F101:F104)</f>
        <v>222</v>
      </c>
      <c r="G100" s="15">
        <f>SUM(G101:G104)</f>
        <v>475</v>
      </c>
      <c r="H100" s="15">
        <f>SUM(H101:H104)</f>
        <v>11</v>
      </c>
      <c r="I100" s="15">
        <f>SUM(I101:I104)</f>
        <v>238</v>
      </c>
      <c r="J100" s="15">
        <f>SUM(J101:J104)</f>
        <v>499</v>
      </c>
    </row>
    <row r="101" spans="1:10" s="6" customFormat="1" ht="15" customHeight="1">
      <c r="A101" s="8" t="s">
        <v>97</v>
      </c>
      <c r="B101" s="15">
        <v>1</v>
      </c>
      <c r="C101" s="15">
        <v>4</v>
      </c>
      <c r="D101" s="15">
        <v>12</v>
      </c>
      <c r="E101" s="15">
        <v>1</v>
      </c>
      <c r="F101" s="15">
        <v>4</v>
      </c>
      <c r="G101" s="15">
        <v>12</v>
      </c>
      <c r="H101" s="15">
        <v>1</v>
      </c>
      <c r="I101" s="15">
        <v>18</v>
      </c>
      <c r="J101" s="15">
        <v>36</v>
      </c>
    </row>
    <row r="102" spans="1:10" s="6" customFormat="1" ht="15" customHeight="1">
      <c r="A102" s="8" t="s">
        <v>98</v>
      </c>
      <c r="B102" s="15">
        <v>7</v>
      </c>
      <c r="C102" s="15">
        <v>188</v>
      </c>
      <c r="D102" s="15">
        <v>391</v>
      </c>
      <c r="E102" s="15">
        <v>8</v>
      </c>
      <c r="F102" s="15">
        <v>205</v>
      </c>
      <c r="G102" s="15">
        <v>441</v>
      </c>
      <c r="H102" s="15">
        <v>8</v>
      </c>
      <c r="I102" s="15">
        <v>207</v>
      </c>
      <c r="J102" s="15">
        <v>441</v>
      </c>
    </row>
    <row r="103" spans="1:10" s="6" customFormat="1" ht="15" customHeight="1">
      <c r="A103" s="10" t="s">
        <v>99</v>
      </c>
      <c r="B103" s="15">
        <v>1</v>
      </c>
      <c r="C103" s="15">
        <v>8</v>
      </c>
      <c r="D103" s="15">
        <v>12</v>
      </c>
      <c r="E103" s="15">
        <v>1</v>
      </c>
      <c r="F103" s="15">
        <v>8</v>
      </c>
      <c r="G103" s="15">
        <v>12</v>
      </c>
      <c r="H103" s="15">
        <v>1</v>
      </c>
      <c r="I103" s="15">
        <v>8</v>
      </c>
      <c r="J103" s="15">
        <v>12</v>
      </c>
    </row>
    <row r="104" spans="1:10" s="6" customFormat="1" ht="15" customHeight="1">
      <c r="A104" s="10" t="s">
        <v>100</v>
      </c>
      <c r="B104" s="15">
        <v>1</v>
      </c>
      <c r="C104" s="15">
        <v>5</v>
      </c>
      <c r="D104" s="15">
        <v>10</v>
      </c>
      <c r="E104" s="15">
        <v>1</v>
      </c>
      <c r="F104" s="15">
        <v>5</v>
      </c>
      <c r="G104" s="15">
        <v>10</v>
      </c>
      <c r="H104" s="15">
        <v>1</v>
      </c>
      <c r="I104" s="15">
        <v>5</v>
      </c>
      <c r="J104" s="15">
        <v>10</v>
      </c>
    </row>
    <row r="105" spans="1:10" ht="15" customHeight="1">
      <c r="A105" s="12" t="s">
        <v>101</v>
      </c>
      <c r="B105" s="13"/>
      <c r="C105" s="13"/>
      <c r="D105" s="13"/>
      <c r="E105" s="13"/>
      <c r="F105" s="13"/>
      <c r="G105" s="13"/>
      <c r="H105" s="13"/>
      <c r="I105" s="13"/>
      <c r="J105" s="13"/>
    </row>
  </sheetData>
  <sheetProtection selectLockedCells="1" selectUnlockedCells="1"/>
  <mergeCells count="8">
    <mergeCell ref="A1:J1"/>
    <mergeCell ref="A2:J2"/>
    <mergeCell ref="A3:J3"/>
    <mergeCell ref="A5:A7"/>
    <mergeCell ref="B5:J5"/>
    <mergeCell ref="E6:G6"/>
    <mergeCell ref="H6:J6"/>
    <mergeCell ref="B6:D6"/>
  </mergeCells>
  <printOptions horizontalCentered="1"/>
  <pageMargins left="0.4722222222222222" right="0.4722222222222222" top="0.7875" bottom="0.5902777777777778" header="0.5118055555555555" footer="0.511805555555555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</dc:creator>
  <cp:keywords/>
  <dc:description/>
  <cp:lastModifiedBy>Marcelo Giovanni R. Trindade</cp:lastModifiedBy>
  <cp:lastPrinted>2018-04-02T14:06:37Z</cp:lastPrinted>
  <dcterms:created xsi:type="dcterms:W3CDTF">2015-01-26T13:40:16Z</dcterms:created>
  <dcterms:modified xsi:type="dcterms:W3CDTF">2018-05-15T18:05:31Z</dcterms:modified>
  <cp:category/>
  <cp:version/>
  <cp:contentType/>
  <cp:contentStatus/>
</cp:coreProperties>
</file>