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5" windowWidth="11100" windowHeight="5835" tabRatio="349" activeTab="2"/>
  </bookViews>
  <sheets>
    <sheet name="Tabela 12.2.3" sheetId="1" r:id="rId1"/>
    <sheet name="continuação" sheetId="2" r:id="rId2"/>
    <sheet name="conclusão" sheetId="3" r:id="rId3"/>
  </sheets>
  <definedNames>
    <definedName name="_xlnm.Print_Titles" localSheetId="2">'conclusão'!$1:$11</definedName>
    <definedName name="_xlnm.Print_Titles" localSheetId="0">'Tabela 12.2.3'!$6:$10</definedName>
  </definedNames>
  <calcPr fullCalcOnLoad="1"/>
</workbook>
</file>

<file path=xl/sharedStrings.xml><?xml version="1.0" encoding="utf-8"?>
<sst xmlns="http://schemas.openxmlformats.org/spreadsheetml/2006/main" count="809" uniqueCount="210">
  <si>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</si>
  <si>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</si>
  <si>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</si>
  <si>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</si>
  <si>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</si>
  <si>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</si>
  <si>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</si>
  <si>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</si>
  <si>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Abaiara</t>
  </si>
  <si>
    <t>Acarape</t>
  </si>
  <si>
    <t>Acopiara</t>
  </si>
  <si>
    <t>Aiuaba</t>
  </si>
  <si>
    <t>Altaneira</t>
  </si>
  <si>
    <t>Alto Santo</t>
  </si>
  <si>
    <t>Amontada</t>
  </si>
  <si>
    <t>Antonina do Norte</t>
  </si>
  <si>
    <t>Aquiraz</t>
  </si>
  <si>
    <t>Aracati</t>
  </si>
  <si>
    <t>Aracoiaba</t>
  </si>
  <si>
    <t>Araripe</t>
  </si>
  <si>
    <t>Aratuba</t>
  </si>
  <si>
    <t>Arneiroz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</si>
  <si>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</si>
  <si>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</si>
  <si>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</si>
  <si>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</si>
  <si>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</si>
  <si>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</si>
  <si>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</si>
  <si>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</si>
  <si>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</si>
  <si>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</si>
  <si>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</si>
  <si>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</si>
  <si>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</si>
  <si>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</si>
  <si>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</si>
  <si>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</si>
  <si>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</si>
  <si>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</si>
  <si>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</si>
  <si>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</si>
  <si>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</si>
  <si>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</si>
  <si>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</si>
  <si>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</si>
  <si>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</si>
  <si>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</si>
  <si>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</si>
  <si>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</si>
  <si>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</si>
  <si>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</si>
  <si>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</si>
  <si>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</si>
  <si>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</si>
  <si>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</si>
  <si>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</si>
  <si>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</si>
  <si>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</si>
  <si>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</si>
  <si>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</si>
  <si>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</si>
  <si>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</si>
  <si>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</si>
  <si>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</si>
  <si>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</si>
  <si>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</si>
  <si>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</si>
  <si>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</si>
  <si>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</si>
  <si>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</si>
  <si>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</si>
  <si>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</si>
  <si>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</si>
  <si>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</si>
  <si>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</si>
  <si>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</si>
  <si>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</si>
  <si>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</si>
  <si>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</si>
  <si>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</si>
  <si>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</si>
  <si>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</si>
  <si>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</si>
  <si>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</si>
  <si>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</si>
  <si>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</si>
  <si>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</si>
  <si>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</si>
  <si>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</si>
  <si>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</si>
  <si>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</si>
  <si>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</si>
  <si>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</si>
  <si>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</si>
  <si>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</si>
  <si>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</si>
  <si>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</si>
  <si>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</si>
  <si>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</si>
  <si>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</si>
  <si>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</si>
  <si>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</si>
  <si>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</si>
  <si>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</si>
  <si>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</si>
  <si>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</si>
  <si>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</si>
  <si>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</si>
  <si>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</si>
  <si>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</si>
  <si>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</si>
  <si>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</si>
  <si>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</si>
  <si>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</si>
  <si>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</si>
  <si>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</si>
  <si>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</si>
  <si>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</si>
  <si>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</si>
  <si>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</si>
  <si>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</si>
  <si>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</si>
  <si>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</si>
  <si>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</si>
  <si>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</si>
  <si>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</si>
  <si>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</si>
  <si>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</si>
  <si>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</si>
  <si>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</si>
  <si>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</si>
  <si>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</si>
  <si>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</si>
  <si>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</si>
  <si>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</si>
  <si>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</si>
  <si>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</si>
  <si>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</si>
  <si>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</si>
  <si>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</si>
  <si>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</si>
  <si>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</si>
  <si>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</si>
  <si>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</si>
  <si>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</si>
  <si>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</si>
  <si>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</si>
  <si>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</si>
  <si>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</si>
  <si>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</si>
  <si>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</si>
  <si>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</si>
  <si>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</si>
  <si>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</si>
  <si>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</si>
  <si>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</si>
  <si>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</si>
  <si>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</si>
  <si>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</si>
  <si>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</si>
  <si>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</si>
  <si>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</si>
  <si>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</si>
  <si>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</si>
  <si>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</si>
  <si>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</si>
  <si>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</si>
  <si>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</si>
  <si>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</si>
  <si>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</si>
  <si>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</si>
  <si>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</si>
  <si>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</si>
  <si>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</si>
  <si>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</si>
  <si>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</si>
  <si>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</si>
  <si>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</si>
  <si>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</si>
  <si>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</si>
  <si>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</si>
  <si>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</si>
  <si>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</si>
  <si>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</si>
  <si>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</si>
  <si>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</si>
  <si>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</si>
  <si>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</si>
  <si>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ENERGIA</t>
  </si>
  <si>
    <t>Total</t>
  </si>
  <si>
    <t>Fonte: Companhia Energética do Ceará (COELCE).</t>
  </si>
  <si>
    <t>-</t>
  </si>
  <si>
    <t>Classes de consumo</t>
  </si>
  <si>
    <t>Consumo medido de energia elétrica (mwh)</t>
  </si>
  <si>
    <t>(continua)</t>
  </si>
  <si>
    <t>Acaraú</t>
  </si>
  <si>
    <t>Alcântaras</t>
  </si>
  <si>
    <t>Apuiarés</t>
  </si>
  <si>
    <t>Ararendá</t>
  </si>
  <si>
    <t>Assaré</t>
  </si>
  <si>
    <t>Público</t>
  </si>
  <si>
    <t>(conclusão)</t>
  </si>
  <si>
    <t>12.2  CONSUMO DE ENERGIA ELÉTRICA</t>
  </si>
  <si>
    <t>ANUÁRIO ESTATÍSTICO DO CEARÁ - 2014</t>
  </si>
  <si>
    <t>Tabela 12.2.3  Consumo medido de energia elétrica, por classes de consumo, segundo os municípios - Ceará - 2011-2013</t>
  </si>
  <si>
    <t>2011 (1)</t>
  </si>
  <si>
    <t>2012 (1)</t>
  </si>
  <si>
    <t>2013 (1)</t>
  </si>
  <si>
    <t>(1) Atualizado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</si>
</sst>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#,##0.0"/>
    <numFmt numFmtId="182" formatCode="#,##0.000;[Red]#,##0.000"/>
    <numFmt numFmtId="183" formatCode="#,##0.00;[Red]#,##0.00"/>
    <numFmt numFmtId="184" formatCode="#,##0.0;[Red]#,##0.0"/>
    <numFmt numFmtId="185" formatCode="#,##0;[Red]#,##0"/>
    <numFmt numFmtId="186" formatCode="_(* #,##0.000_);_(* \(#,##0.000\);_(* &quot;-&quot;??_);_(@_)"/>
    <numFmt numFmtId="187" formatCode="0.0%"/>
    <numFmt numFmtId="188" formatCode="#,##0.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/>
    </xf>
    <xf numFmtId="178" fontId="1" fillId="0" borderId="0" xfId="62" applyNumberFormat="1" applyFont="1" applyAlignment="1">
      <alignment vertical="center"/>
    </xf>
    <xf numFmtId="178" fontId="1" fillId="34" borderId="0" xfId="62" applyNumberFormat="1" applyFont="1" applyFill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178" fontId="1" fillId="0" borderId="0" xfId="62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34" borderId="0" xfId="0" applyFont="1" applyFill="1" applyAlignment="1">
      <alignment vertical="center"/>
    </xf>
    <xf numFmtId="178" fontId="1" fillId="0" borderId="0" xfId="62" applyNumberFormat="1" applyFont="1" applyFill="1" applyAlignment="1" quotePrefix="1">
      <alignment vertical="center"/>
    </xf>
    <xf numFmtId="1" fontId="1" fillId="0" borderId="0" xfId="0" applyNumberFormat="1" applyFont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76200</xdr:rowOff>
    </xdr:from>
    <xdr:to>
      <xdr:col>10</xdr:col>
      <xdr:colOff>457200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620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PageLayoutView="0" workbookViewId="0" topLeftCell="A1">
      <selection activeCell="O25" sqref="O25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4" t="s">
        <v>204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35" t="s">
        <v>189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">
        <v>203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27" t="s">
        <v>205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9.75" customHeight="1">
      <c r="A5" s="28" t="s">
        <v>195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29" t="s">
        <v>188</v>
      </c>
      <c r="B6" s="32" t="s">
        <v>194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15" customHeight="1">
      <c r="A7" s="30"/>
      <c r="B7" s="37" t="s">
        <v>206</v>
      </c>
      <c r="C7" s="37"/>
      <c r="D7" s="37"/>
      <c r="E7" s="37"/>
      <c r="F7" s="37"/>
      <c r="G7" s="37"/>
      <c r="H7" s="37"/>
      <c r="I7" s="37"/>
      <c r="J7" s="37"/>
      <c r="K7" s="38"/>
    </row>
    <row r="8" spans="1:11" ht="15" customHeight="1">
      <c r="A8" s="30"/>
      <c r="B8" s="23" t="s">
        <v>190</v>
      </c>
      <c r="C8" s="37" t="s">
        <v>193</v>
      </c>
      <c r="D8" s="37"/>
      <c r="E8" s="37"/>
      <c r="F8" s="37"/>
      <c r="G8" s="37"/>
      <c r="H8" s="37"/>
      <c r="I8" s="37"/>
      <c r="J8" s="37"/>
      <c r="K8" s="38"/>
    </row>
    <row r="9" spans="1:11" ht="15" customHeight="1">
      <c r="A9" s="30"/>
      <c r="B9" s="23"/>
      <c r="C9" s="23" t="s">
        <v>0</v>
      </c>
      <c r="D9" s="23" t="s">
        <v>1</v>
      </c>
      <c r="E9" s="23" t="s">
        <v>2</v>
      </c>
      <c r="F9" s="23" t="s">
        <v>3</v>
      </c>
      <c r="G9" s="23" t="s">
        <v>201</v>
      </c>
      <c r="H9" s="23"/>
      <c r="I9" s="23"/>
      <c r="J9" s="23"/>
      <c r="K9" s="24" t="s">
        <v>7</v>
      </c>
    </row>
    <row r="10" spans="1:14" ht="24.75" customHeight="1">
      <c r="A10" s="31"/>
      <c r="B10" s="26" t="s">
        <v>190</v>
      </c>
      <c r="C10" s="26"/>
      <c r="D10" s="26"/>
      <c r="E10" s="26"/>
      <c r="F10" s="26"/>
      <c r="G10" s="8" t="s">
        <v>190</v>
      </c>
      <c r="H10" s="9" t="s">
        <v>4</v>
      </c>
      <c r="I10" s="9" t="s">
        <v>5</v>
      </c>
      <c r="J10" s="9" t="s">
        <v>6</v>
      </c>
      <c r="K10" s="25"/>
      <c r="L10" s="2"/>
      <c r="M10" s="3"/>
      <c r="N10" s="3"/>
    </row>
    <row r="11" spans="1:22" s="2" customFormat="1" ht="12.75" customHeight="1">
      <c r="A11" s="10" t="s">
        <v>187</v>
      </c>
      <c r="B11" s="3">
        <v>8924519.618638633</v>
      </c>
      <c r="C11" s="3">
        <v>3026935.4790000026</v>
      </c>
      <c r="D11" s="3">
        <v>2224353.296754272</v>
      </c>
      <c r="E11" s="3">
        <v>1711684.746884358</v>
      </c>
      <c r="F11" s="3">
        <v>810041.3870000001</v>
      </c>
      <c r="G11" s="3">
        <v>1139016.147</v>
      </c>
      <c r="H11" s="3">
        <v>469222.9940000002</v>
      </c>
      <c r="I11" s="3">
        <v>415345.495</v>
      </c>
      <c r="J11" s="3">
        <v>254447.6579999999</v>
      </c>
      <c r="K11" s="3">
        <v>12488.562</v>
      </c>
      <c r="L11" s="22"/>
      <c r="M11" s="16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2" customFormat="1" ht="12.75" customHeight="1">
      <c r="A12" s="2" t="s">
        <v>8</v>
      </c>
      <c r="B12" s="3">
        <v>4111.965885660726</v>
      </c>
      <c r="C12" s="3">
        <v>1520.337</v>
      </c>
      <c r="D12" s="3">
        <v>14.99311008503121</v>
      </c>
      <c r="E12" s="3">
        <v>283.775</v>
      </c>
      <c r="F12" s="3">
        <v>1398.3816539041516</v>
      </c>
      <c r="G12" s="3">
        <v>894.4791216715425</v>
      </c>
      <c r="H12" s="3">
        <v>508.928</v>
      </c>
      <c r="I12" s="3">
        <v>315.48212167154264</v>
      </c>
      <c r="J12" s="3">
        <v>70.069</v>
      </c>
      <c r="K12" s="3" t="s">
        <v>192</v>
      </c>
      <c r="L12" s="22"/>
      <c r="M12" s="16"/>
      <c r="N12" s="21"/>
      <c r="O12" s="21"/>
      <c r="P12" s="21"/>
      <c r="Q12" s="21"/>
      <c r="R12" s="17"/>
      <c r="S12" s="21"/>
      <c r="T12" s="21"/>
      <c r="U12" s="21"/>
      <c r="V12" s="21"/>
    </row>
    <row r="13" spans="1:22" s="2" customFormat="1" ht="12.75" customHeight="1">
      <c r="A13" s="2" t="s">
        <v>9</v>
      </c>
      <c r="B13" s="3">
        <v>13818.579991220013</v>
      </c>
      <c r="C13" s="3">
        <v>3116.012</v>
      </c>
      <c r="D13" s="3">
        <v>7770.149550012648</v>
      </c>
      <c r="E13" s="3">
        <v>530.427</v>
      </c>
      <c r="F13" s="3">
        <v>1444.7079044298634</v>
      </c>
      <c r="G13" s="3">
        <v>911.3135367774997</v>
      </c>
      <c r="H13" s="3">
        <v>316.913</v>
      </c>
      <c r="I13" s="3">
        <v>526.3615367774997</v>
      </c>
      <c r="J13" s="3">
        <v>68.039</v>
      </c>
      <c r="K13" s="3">
        <v>45.97</v>
      </c>
      <c r="L13" s="22"/>
      <c r="M13" s="16"/>
      <c r="N13" s="21"/>
      <c r="O13" s="21"/>
      <c r="P13" s="21"/>
      <c r="Q13" s="21"/>
      <c r="R13" s="17"/>
      <c r="S13" s="21"/>
      <c r="T13" s="21"/>
      <c r="U13" s="21"/>
      <c r="V13" s="21"/>
    </row>
    <row r="14" spans="1:22" s="2" customFormat="1" ht="12.75" customHeight="1">
      <c r="A14" s="2" t="s">
        <v>196</v>
      </c>
      <c r="B14" s="3">
        <v>50198.50648412607</v>
      </c>
      <c r="C14" s="3">
        <v>11488.557</v>
      </c>
      <c r="D14" s="3">
        <v>5602.743179306588</v>
      </c>
      <c r="E14" s="3">
        <v>4290.267</v>
      </c>
      <c r="F14" s="3">
        <v>23522.04613881108</v>
      </c>
      <c r="G14" s="3">
        <v>5250.097166008393</v>
      </c>
      <c r="H14" s="3">
        <v>2267.097</v>
      </c>
      <c r="I14" s="3">
        <v>2328.030166008393</v>
      </c>
      <c r="J14" s="3">
        <v>654.97</v>
      </c>
      <c r="K14" s="3">
        <v>44.796</v>
      </c>
      <c r="L14" s="22"/>
      <c r="M14" s="16"/>
      <c r="N14" s="21"/>
      <c r="O14" s="21"/>
      <c r="P14" s="21"/>
      <c r="Q14" s="21"/>
      <c r="R14" s="17"/>
      <c r="S14" s="21"/>
      <c r="T14" s="21"/>
      <c r="U14" s="21"/>
      <c r="V14" s="21"/>
    </row>
    <row r="15" spans="1:22" s="2" customFormat="1" ht="12.75" customHeight="1">
      <c r="A15" s="2" t="s">
        <v>10</v>
      </c>
      <c r="B15" s="3">
        <v>24028.3303523449</v>
      </c>
      <c r="C15" s="3">
        <v>10371.252</v>
      </c>
      <c r="D15" s="3">
        <v>1938.5016973073625</v>
      </c>
      <c r="E15" s="3">
        <v>2454.216</v>
      </c>
      <c r="F15" s="3">
        <v>5668.050159425761</v>
      </c>
      <c r="G15" s="3">
        <v>3551.270495611774</v>
      </c>
      <c r="H15" s="3">
        <v>945.678</v>
      </c>
      <c r="I15" s="3">
        <v>2020.677495611774</v>
      </c>
      <c r="J15" s="3">
        <v>584.915</v>
      </c>
      <c r="K15" s="3">
        <v>45.04</v>
      </c>
      <c r="L15" s="22"/>
      <c r="M15" s="16"/>
      <c r="N15" s="21"/>
      <c r="O15" s="21"/>
      <c r="P15" s="21"/>
      <c r="Q15" s="21"/>
      <c r="R15" s="17"/>
      <c r="S15" s="21"/>
      <c r="T15" s="21"/>
      <c r="U15" s="21"/>
      <c r="V15" s="21"/>
    </row>
    <row r="16" spans="1:22" s="2" customFormat="1" ht="12.75" customHeight="1">
      <c r="A16" s="2" t="s">
        <v>11</v>
      </c>
      <c r="B16" s="3">
        <v>5073.333963107582</v>
      </c>
      <c r="C16" s="3">
        <v>2982.109</v>
      </c>
      <c r="D16" s="3" t="s">
        <v>192</v>
      </c>
      <c r="E16" s="3">
        <v>316.956</v>
      </c>
      <c r="F16" s="3">
        <v>384.3326218213433</v>
      </c>
      <c r="G16" s="3">
        <v>1389.5672249485121</v>
      </c>
      <c r="H16" s="3">
        <v>976.784</v>
      </c>
      <c r="I16" s="3">
        <v>412.7832249485122</v>
      </c>
      <c r="J16" s="3" t="s">
        <v>192</v>
      </c>
      <c r="K16" s="3" t="s">
        <v>192</v>
      </c>
      <c r="L16" s="22"/>
      <c r="M16" s="16"/>
      <c r="N16" s="21"/>
      <c r="O16" s="21"/>
      <c r="P16" s="21"/>
      <c r="Q16" s="21"/>
      <c r="R16" s="17"/>
      <c r="S16" s="21"/>
      <c r="T16" s="21"/>
      <c r="U16" s="21"/>
      <c r="V16" s="21"/>
    </row>
    <row r="17" spans="1:22" s="2" customFormat="1" ht="12.75" customHeight="1">
      <c r="A17" s="2" t="s">
        <v>197</v>
      </c>
      <c r="B17" s="3">
        <v>3665.8748152431012</v>
      </c>
      <c r="C17" s="3">
        <v>2077.39</v>
      </c>
      <c r="D17" s="3">
        <v>3.63254342406758</v>
      </c>
      <c r="E17" s="3">
        <v>319.06</v>
      </c>
      <c r="F17" s="3">
        <v>486.00440317154045</v>
      </c>
      <c r="G17" s="3">
        <v>779.7878686474934</v>
      </c>
      <c r="H17" s="3">
        <v>270.877</v>
      </c>
      <c r="I17" s="3">
        <v>407.37386864749334</v>
      </c>
      <c r="J17" s="3">
        <v>101.537</v>
      </c>
      <c r="K17" s="3" t="s">
        <v>192</v>
      </c>
      <c r="L17" s="22"/>
      <c r="M17" s="16"/>
      <c r="N17" s="21"/>
      <c r="O17" s="21"/>
      <c r="P17" s="21"/>
      <c r="Q17" s="21"/>
      <c r="R17" s="17"/>
      <c r="S17" s="21"/>
      <c r="T17" s="21"/>
      <c r="U17" s="21"/>
      <c r="V17" s="21"/>
    </row>
    <row r="18" spans="1:22" s="2" customFormat="1" ht="12.75" customHeight="1">
      <c r="A18" s="2" t="s">
        <v>12</v>
      </c>
      <c r="B18" s="3">
        <v>3076.596096796127</v>
      </c>
      <c r="C18" s="3">
        <v>1451.626</v>
      </c>
      <c r="D18" s="3">
        <v>38.02539865163445</v>
      </c>
      <c r="E18" s="3">
        <v>167.457</v>
      </c>
      <c r="F18" s="3">
        <v>444.88845430627055</v>
      </c>
      <c r="G18" s="3">
        <v>974.5992438382216</v>
      </c>
      <c r="H18" s="3">
        <v>253.041</v>
      </c>
      <c r="I18" s="3">
        <v>268.9122438382217</v>
      </c>
      <c r="J18" s="3">
        <v>452.646</v>
      </c>
      <c r="K18" s="3" t="s">
        <v>192</v>
      </c>
      <c r="L18" s="22"/>
      <c r="M18" s="16"/>
      <c r="N18" s="21"/>
      <c r="O18" s="21"/>
      <c r="P18" s="21"/>
      <c r="Q18" s="21"/>
      <c r="R18" s="17"/>
      <c r="S18" s="21"/>
      <c r="T18" s="21"/>
      <c r="U18" s="21"/>
      <c r="V18" s="21"/>
    </row>
    <row r="19" spans="1:22" s="2" customFormat="1" ht="12.75" customHeight="1">
      <c r="A19" s="2" t="s">
        <v>13</v>
      </c>
      <c r="B19" s="3">
        <v>10194.962192632389</v>
      </c>
      <c r="C19" s="3">
        <v>3278.066</v>
      </c>
      <c r="D19" s="3">
        <v>1221.6471275583626</v>
      </c>
      <c r="E19" s="3">
        <v>694.698</v>
      </c>
      <c r="F19" s="3">
        <v>3369.367422315626</v>
      </c>
      <c r="G19" s="3">
        <v>1631.183642758399</v>
      </c>
      <c r="H19" s="3">
        <v>908.225</v>
      </c>
      <c r="I19" s="3">
        <v>453.46464275839867</v>
      </c>
      <c r="J19" s="3">
        <v>269.494</v>
      </c>
      <c r="K19" s="3" t="s">
        <v>192</v>
      </c>
      <c r="L19" s="22"/>
      <c r="M19" s="16"/>
      <c r="N19" s="21"/>
      <c r="O19" s="21"/>
      <c r="P19" s="21"/>
      <c r="Q19" s="21"/>
      <c r="R19" s="17"/>
      <c r="S19" s="21"/>
      <c r="T19" s="21"/>
      <c r="U19" s="21"/>
      <c r="V19" s="21"/>
    </row>
    <row r="20" spans="1:22" s="2" customFormat="1" ht="12.75" customHeight="1">
      <c r="A20" s="2" t="s">
        <v>14</v>
      </c>
      <c r="B20" s="3">
        <v>18008.031131612745</v>
      </c>
      <c r="C20" s="3">
        <v>5903.026</v>
      </c>
      <c r="D20" s="3">
        <v>307.4770656443888</v>
      </c>
      <c r="E20" s="3">
        <v>1347.176</v>
      </c>
      <c r="F20" s="3">
        <v>8174.963539695802</v>
      </c>
      <c r="G20" s="3">
        <v>2228.0025262725567</v>
      </c>
      <c r="H20" s="3">
        <v>939.874</v>
      </c>
      <c r="I20" s="3">
        <v>1128.1905262725568</v>
      </c>
      <c r="J20" s="3">
        <v>159.938</v>
      </c>
      <c r="K20" s="3">
        <v>47.386</v>
      </c>
      <c r="L20" s="22"/>
      <c r="M20" s="16"/>
      <c r="N20" s="21"/>
      <c r="O20" s="21"/>
      <c r="P20" s="21"/>
      <c r="Q20" s="21"/>
      <c r="R20" s="17"/>
      <c r="S20" s="21"/>
      <c r="T20" s="21"/>
      <c r="U20" s="21"/>
      <c r="V20" s="21"/>
    </row>
    <row r="21" spans="1:22" s="2" customFormat="1" ht="12.75" customHeight="1">
      <c r="A21" s="2" t="s">
        <v>15</v>
      </c>
      <c r="B21" s="3">
        <v>3412.9288677315762</v>
      </c>
      <c r="C21" s="3">
        <v>1851.915</v>
      </c>
      <c r="D21" s="3">
        <v>91.89894712026444</v>
      </c>
      <c r="E21" s="3">
        <v>373.255</v>
      </c>
      <c r="F21" s="3">
        <v>284.15570109740753</v>
      </c>
      <c r="G21" s="3">
        <v>760.3522195139042</v>
      </c>
      <c r="H21" s="3">
        <v>194.607</v>
      </c>
      <c r="I21" s="3">
        <v>289.2562195139043</v>
      </c>
      <c r="J21" s="3">
        <v>276.489</v>
      </c>
      <c r="K21" s="3">
        <v>51.352</v>
      </c>
      <c r="L21" s="22"/>
      <c r="M21" s="16"/>
      <c r="N21" s="21"/>
      <c r="O21" s="21"/>
      <c r="P21" s="21"/>
      <c r="Q21" s="21"/>
      <c r="R21" s="17"/>
      <c r="S21" s="21"/>
      <c r="T21" s="21"/>
      <c r="U21" s="21"/>
      <c r="V21" s="21"/>
    </row>
    <row r="22" spans="1:22" s="2" customFormat="1" ht="12.75" customHeight="1">
      <c r="A22" s="2" t="s">
        <v>198</v>
      </c>
      <c r="B22" s="3">
        <v>6007.851327102674</v>
      </c>
      <c r="C22" s="3">
        <v>2581.806</v>
      </c>
      <c r="D22" s="3">
        <v>19.160039731964325</v>
      </c>
      <c r="E22" s="3">
        <v>383.243</v>
      </c>
      <c r="F22" s="3">
        <v>1778.721366664851</v>
      </c>
      <c r="G22" s="3">
        <v>1201.6539207058588</v>
      </c>
      <c r="H22" s="3">
        <v>512.931</v>
      </c>
      <c r="I22" s="3">
        <v>490.8979207058587</v>
      </c>
      <c r="J22" s="3">
        <v>197.825</v>
      </c>
      <c r="K22" s="3">
        <v>43.267</v>
      </c>
      <c r="L22" s="22"/>
      <c r="M22" s="16"/>
      <c r="N22" s="21"/>
      <c r="O22" s="21"/>
      <c r="P22" s="21"/>
      <c r="Q22" s="21"/>
      <c r="R22" s="17"/>
      <c r="S22" s="21"/>
      <c r="T22" s="21"/>
      <c r="U22" s="21"/>
      <c r="V22" s="21"/>
    </row>
    <row r="23" spans="1:22" s="2" customFormat="1" ht="12.75" customHeight="1">
      <c r="A23" s="2" t="s">
        <v>16</v>
      </c>
      <c r="B23" s="3">
        <v>145956.70262530184</v>
      </c>
      <c r="C23" s="3">
        <v>35039.496</v>
      </c>
      <c r="D23" s="3">
        <v>58487.78984926352</v>
      </c>
      <c r="E23" s="3">
        <v>21223.005</v>
      </c>
      <c r="F23" s="3">
        <v>19276.3804051601</v>
      </c>
      <c r="G23" s="3">
        <v>11855.444370878233</v>
      </c>
      <c r="H23" s="3">
        <v>4633.05</v>
      </c>
      <c r="I23" s="3">
        <v>6624.256370878232</v>
      </c>
      <c r="J23" s="3">
        <v>598.138</v>
      </c>
      <c r="K23" s="3">
        <v>74.587</v>
      </c>
      <c r="L23" s="22"/>
      <c r="M23" s="16"/>
      <c r="N23" s="21"/>
      <c r="O23" s="21"/>
      <c r="P23" s="21"/>
      <c r="Q23" s="21"/>
      <c r="R23" s="17"/>
      <c r="S23" s="21"/>
      <c r="T23" s="21"/>
      <c r="U23" s="21"/>
      <c r="V23" s="21"/>
    </row>
    <row r="24" spans="1:22" s="2" customFormat="1" ht="12.75" customHeight="1">
      <c r="A24" s="2" t="s">
        <v>17</v>
      </c>
      <c r="B24" s="3">
        <v>101841.23485043472</v>
      </c>
      <c r="C24" s="3">
        <v>23576.426</v>
      </c>
      <c r="D24" s="3">
        <v>12975.943902296503</v>
      </c>
      <c r="E24" s="3">
        <v>12064.126</v>
      </c>
      <c r="F24" s="3">
        <v>41627.697996219926</v>
      </c>
      <c r="G24" s="3">
        <v>11443.149951918298</v>
      </c>
      <c r="H24" s="3">
        <v>3766.593</v>
      </c>
      <c r="I24" s="3">
        <v>5604.773951918299</v>
      </c>
      <c r="J24" s="3">
        <v>2071.783</v>
      </c>
      <c r="K24" s="3">
        <v>153.891</v>
      </c>
      <c r="L24" s="22"/>
      <c r="M24" s="16"/>
      <c r="N24" s="21"/>
      <c r="O24" s="21"/>
      <c r="P24" s="21"/>
      <c r="Q24" s="21"/>
      <c r="R24" s="17"/>
      <c r="S24" s="21"/>
      <c r="T24" s="21"/>
      <c r="U24" s="21"/>
      <c r="V24" s="21"/>
    </row>
    <row r="25" spans="1:22" s="2" customFormat="1" ht="12.75" customHeight="1">
      <c r="A25" s="2" t="s">
        <v>18</v>
      </c>
      <c r="B25" s="3">
        <v>13150.365728704426</v>
      </c>
      <c r="C25" s="3">
        <v>5389.341</v>
      </c>
      <c r="D25" s="3">
        <v>137.42859949785296</v>
      </c>
      <c r="E25" s="3">
        <v>870.436</v>
      </c>
      <c r="F25" s="3">
        <v>3567.480542177786</v>
      </c>
      <c r="G25" s="3">
        <v>3175.400587028787</v>
      </c>
      <c r="H25" s="3">
        <v>996.297</v>
      </c>
      <c r="I25" s="3">
        <v>977.538587028787</v>
      </c>
      <c r="J25" s="3">
        <v>1201.565</v>
      </c>
      <c r="K25" s="3">
        <v>10.279</v>
      </c>
      <c r="L25" s="22"/>
      <c r="M25" s="16"/>
      <c r="N25" s="21"/>
      <c r="O25" s="21"/>
      <c r="P25" s="21"/>
      <c r="Q25" s="21"/>
      <c r="R25" s="17"/>
      <c r="S25" s="21"/>
      <c r="T25" s="21"/>
      <c r="U25" s="21"/>
      <c r="V25" s="21"/>
    </row>
    <row r="26" spans="1:22" s="2" customFormat="1" ht="12.75" customHeight="1">
      <c r="A26" s="2" t="s">
        <v>199</v>
      </c>
      <c r="B26" s="3">
        <v>4081.929828483802</v>
      </c>
      <c r="C26" s="3">
        <v>2127.86</v>
      </c>
      <c r="D26" s="3">
        <v>40.506497775291294</v>
      </c>
      <c r="E26" s="3">
        <v>303.655</v>
      </c>
      <c r="F26" s="3">
        <v>775.3931573916119</v>
      </c>
      <c r="G26" s="3">
        <v>834.5151733168984</v>
      </c>
      <c r="H26" s="3">
        <v>374.786</v>
      </c>
      <c r="I26" s="3">
        <v>283.8921733168984</v>
      </c>
      <c r="J26" s="3">
        <v>175.837</v>
      </c>
      <c r="K26" s="3" t="s">
        <v>192</v>
      </c>
      <c r="L26" s="22"/>
      <c r="M26" s="16"/>
      <c r="N26" s="21"/>
      <c r="O26" s="21"/>
      <c r="P26" s="21"/>
      <c r="Q26" s="21"/>
      <c r="R26" s="17"/>
      <c r="S26" s="21"/>
      <c r="T26" s="21"/>
      <c r="U26" s="21"/>
      <c r="V26" s="21"/>
    </row>
    <row r="27" spans="1:22" s="2" customFormat="1" ht="12.75" customHeight="1">
      <c r="A27" s="2" t="s">
        <v>19</v>
      </c>
      <c r="B27" s="3">
        <v>7521.149651611565</v>
      </c>
      <c r="C27" s="3">
        <v>3724.797</v>
      </c>
      <c r="D27" s="3">
        <v>16.795395486974513</v>
      </c>
      <c r="E27" s="3">
        <v>644.989</v>
      </c>
      <c r="F27" s="3">
        <v>997.4234727607819</v>
      </c>
      <c r="G27" s="3">
        <v>2115.0117833638087</v>
      </c>
      <c r="H27" s="3">
        <v>722.072</v>
      </c>
      <c r="I27" s="3">
        <v>605.293783363809</v>
      </c>
      <c r="J27" s="3">
        <v>787.646</v>
      </c>
      <c r="K27" s="3">
        <v>22.133</v>
      </c>
      <c r="L27" s="22"/>
      <c r="M27" s="16"/>
      <c r="N27" s="21"/>
      <c r="O27" s="21"/>
      <c r="P27" s="21"/>
      <c r="Q27" s="21"/>
      <c r="R27" s="17"/>
      <c r="S27" s="21"/>
      <c r="T27" s="21"/>
      <c r="U27" s="21"/>
      <c r="V27" s="21"/>
    </row>
    <row r="28" spans="1:22" s="2" customFormat="1" ht="12.75" customHeight="1">
      <c r="A28" s="2" t="s">
        <v>20</v>
      </c>
      <c r="B28" s="3">
        <v>4705.023189034731</v>
      </c>
      <c r="C28" s="3">
        <v>1580.967</v>
      </c>
      <c r="D28" s="3">
        <v>5.042710944265247</v>
      </c>
      <c r="E28" s="3">
        <v>303.659</v>
      </c>
      <c r="F28" s="3">
        <v>1924.9156910314484</v>
      </c>
      <c r="G28" s="3">
        <v>890.4387870590173</v>
      </c>
      <c r="H28" s="3">
        <v>428.539</v>
      </c>
      <c r="I28" s="3">
        <v>242.07178705901728</v>
      </c>
      <c r="J28" s="3">
        <v>219.828</v>
      </c>
      <c r="K28" s="3" t="s">
        <v>192</v>
      </c>
      <c r="L28" s="22"/>
      <c r="M28" s="16"/>
      <c r="N28" s="21"/>
      <c r="O28" s="21"/>
      <c r="P28" s="21"/>
      <c r="Q28" s="21"/>
      <c r="R28" s="17"/>
      <c r="S28" s="21"/>
      <c r="T28" s="21"/>
      <c r="U28" s="21"/>
      <c r="V28" s="21"/>
    </row>
    <row r="29" spans="1:22" s="2" customFormat="1" ht="12.75" customHeight="1">
      <c r="A29" s="2" t="s">
        <v>21</v>
      </c>
      <c r="B29" s="3">
        <v>3158.0359596788603</v>
      </c>
      <c r="C29" s="3">
        <v>1527.367</v>
      </c>
      <c r="D29" s="3" t="s">
        <v>192</v>
      </c>
      <c r="E29" s="3">
        <v>213.791</v>
      </c>
      <c r="F29" s="3">
        <v>588.558166205159</v>
      </c>
      <c r="G29" s="3">
        <v>828.3197934737012</v>
      </c>
      <c r="H29" s="3">
        <v>309.855</v>
      </c>
      <c r="I29" s="3">
        <v>291.45979347370127</v>
      </c>
      <c r="J29" s="3">
        <v>227.005</v>
      </c>
      <c r="K29" s="3" t="s">
        <v>192</v>
      </c>
      <c r="L29" s="22"/>
      <c r="M29" s="16"/>
      <c r="N29" s="21"/>
      <c r="O29" s="21"/>
      <c r="P29" s="21"/>
      <c r="Q29" s="21"/>
      <c r="R29" s="17"/>
      <c r="S29" s="21"/>
      <c r="T29" s="21"/>
      <c r="U29" s="21"/>
      <c r="V29" s="21"/>
    </row>
    <row r="30" spans="1:22" s="2" customFormat="1" ht="12.75" customHeight="1">
      <c r="A30" s="2" t="s">
        <v>200</v>
      </c>
      <c r="B30" s="3">
        <v>10066.325779190267</v>
      </c>
      <c r="C30" s="3">
        <v>4920.252</v>
      </c>
      <c r="D30" s="3">
        <v>157.62639337720123</v>
      </c>
      <c r="E30" s="3">
        <v>989.668</v>
      </c>
      <c r="F30" s="3">
        <v>1628.6272913991381</v>
      </c>
      <c r="G30" s="3">
        <v>2358.7680944139283</v>
      </c>
      <c r="H30" s="3">
        <v>525.849</v>
      </c>
      <c r="I30" s="3">
        <v>998.9000944139284</v>
      </c>
      <c r="J30" s="3">
        <v>834.019</v>
      </c>
      <c r="K30" s="3">
        <v>11.384</v>
      </c>
      <c r="L30" s="22"/>
      <c r="M30" s="16"/>
      <c r="N30" s="21"/>
      <c r="O30" s="21"/>
      <c r="P30" s="21"/>
      <c r="Q30" s="21"/>
      <c r="R30" s="17"/>
      <c r="S30" s="21"/>
      <c r="T30" s="21"/>
      <c r="U30" s="21"/>
      <c r="V30" s="21"/>
    </row>
    <row r="31" spans="1:22" s="2" customFormat="1" ht="12.75" customHeight="1">
      <c r="A31" s="2" t="s">
        <v>22</v>
      </c>
      <c r="B31" s="3">
        <v>10932.510547947633</v>
      </c>
      <c r="C31" s="3">
        <v>4587.357</v>
      </c>
      <c r="D31" s="3">
        <v>89.77433341975356</v>
      </c>
      <c r="E31" s="3">
        <v>950.993</v>
      </c>
      <c r="F31" s="3">
        <v>3491.8386740249625</v>
      </c>
      <c r="G31" s="3">
        <v>1812.5475405029176</v>
      </c>
      <c r="H31" s="3">
        <v>627.454</v>
      </c>
      <c r="I31" s="3">
        <v>714.2885405029177</v>
      </c>
      <c r="J31" s="3">
        <v>470.805</v>
      </c>
      <c r="K31" s="3" t="s">
        <v>192</v>
      </c>
      <c r="L31" s="22"/>
      <c r="M31" s="16"/>
      <c r="N31" s="21"/>
      <c r="O31" s="21"/>
      <c r="P31" s="21"/>
      <c r="Q31" s="21"/>
      <c r="R31" s="17"/>
      <c r="S31" s="21"/>
      <c r="T31" s="21"/>
      <c r="U31" s="21"/>
      <c r="V31" s="21"/>
    </row>
    <row r="32" spans="1:22" s="2" customFormat="1" ht="12.75" customHeight="1">
      <c r="A32" s="2" t="s">
        <v>23</v>
      </c>
      <c r="B32" s="3">
        <v>3111.4027660175407</v>
      </c>
      <c r="C32" s="3">
        <v>1344.683</v>
      </c>
      <c r="D32" s="3">
        <v>2.5799405316838615</v>
      </c>
      <c r="E32" s="3">
        <v>212.998</v>
      </c>
      <c r="F32" s="3">
        <v>958.2099685953012</v>
      </c>
      <c r="G32" s="3">
        <v>592.9318568905558</v>
      </c>
      <c r="H32" s="3">
        <v>179.924</v>
      </c>
      <c r="I32" s="3">
        <v>330.8258568905557</v>
      </c>
      <c r="J32" s="3">
        <v>82.182</v>
      </c>
      <c r="K32" s="3" t="s">
        <v>192</v>
      </c>
      <c r="L32" s="22"/>
      <c r="M32" s="16"/>
      <c r="N32" s="21"/>
      <c r="O32" s="21"/>
      <c r="P32" s="21"/>
      <c r="Q32" s="21"/>
      <c r="R32" s="17"/>
      <c r="S32" s="21"/>
      <c r="T32" s="21"/>
      <c r="U32" s="21"/>
      <c r="V32" s="21"/>
    </row>
    <row r="33" spans="1:22" s="2" customFormat="1" ht="12.75" customHeight="1">
      <c r="A33" s="2" t="s">
        <v>24</v>
      </c>
      <c r="B33" s="3">
        <v>8598.399559710313</v>
      </c>
      <c r="C33" s="3">
        <v>3347.402</v>
      </c>
      <c r="D33" s="3">
        <v>9.181011863013785</v>
      </c>
      <c r="E33" s="3">
        <v>607.713</v>
      </c>
      <c r="F33" s="3">
        <v>2945.73544142505</v>
      </c>
      <c r="G33" s="3">
        <v>1688.3681064222492</v>
      </c>
      <c r="H33" s="3">
        <v>546.578</v>
      </c>
      <c r="I33" s="3">
        <v>864.5271064222493</v>
      </c>
      <c r="J33" s="3">
        <v>277.263</v>
      </c>
      <c r="K33" s="3" t="s">
        <v>192</v>
      </c>
      <c r="L33" s="22"/>
      <c r="M33" s="16"/>
      <c r="N33" s="21"/>
      <c r="O33" s="21"/>
      <c r="P33" s="21"/>
      <c r="Q33" s="21"/>
      <c r="R33" s="17"/>
      <c r="S33" s="21"/>
      <c r="T33" s="21"/>
      <c r="U33" s="21"/>
      <c r="V33" s="21"/>
    </row>
    <row r="34" spans="1:22" s="2" customFormat="1" ht="12.75" customHeight="1">
      <c r="A34" s="2" t="s">
        <v>25</v>
      </c>
      <c r="B34" s="3">
        <v>79088.87543342858</v>
      </c>
      <c r="C34" s="3">
        <v>15321.101</v>
      </c>
      <c r="D34" s="3">
        <v>42587.025188034335</v>
      </c>
      <c r="E34" s="3">
        <v>6954.846</v>
      </c>
      <c r="F34" s="3">
        <v>6874.810733031176</v>
      </c>
      <c r="G34" s="3">
        <v>7322.193512363049</v>
      </c>
      <c r="H34" s="3">
        <v>2851.414</v>
      </c>
      <c r="I34" s="3">
        <v>2683.0775123630488</v>
      </c>
      <c r="J34" s="3">
        <v>1787.702</v>
      </c>
      <c r="K34" s="3">
        <v>28.899</v>
      </c>
      <c r="L34" s="22"/>
      <c r="M34" s="16"/>
      <c r="N34" s="21"/>
      <c r="O34" s="21"/>
      <c r="P34" s="21"/>
      <c r="Q34" s="21"/>
      <c r="R34" s="17"/>
      <c r="S34" s="21"/>
      <c r="T34" s="21"/>
      <c r="U34" s="21"/>
      <c r="V34" s="21"/>
    </row>
    <row r="35" spans="1:22" s="2" customFormat="1" ht="12.75" customHeight="1">
      <c r="A35" s="2" t="s">
        <v>26</v>
      </c>
      <c r="B35" s="3">
        <v>10615.571381002379</v>
      </c>
      <c r="C35" s="3">
        <v>4154.188</v>
      </c>
      <c r="D35" s="3">
        <v>785.359429867882</v>
      </c>
      <c r="E35" s="3">
        <v>959.212</v>
      </c>
      <c r="F35" s="3">
        <v>3624.7196015285635</v>
      </c>
      <c r="G35" s="3">
        <v>1092.0923496059354</v>
      </c>
      <c r="H35" s="3">
        <v>553.499</v>
      </c>
      <c r="I35" s="3">
        <v>486.6273496059356</v>
      </c>
      <c r="J35" s="3">
        <v>51.966</v>
      </c>
      <c r="K35" s="3" t="s">
        <v>192</v>
      </c>
      <c r="L35" s="22"/>
      <c r="M35" s="16"/>
      <c r="N35" s="21"/>
      <c r="O35" s="21"/>
      <c r="P35" s="21"/>
      <c r="Q35" s="21"/>
      <c r="R35" s="17"/>
      <c r="S35" s="21"/>
      <c r="T35" s="21"/>
      <c r="U35" s="21"/>
      <c r="V35" s="21"/>
    </row>
    <row r="36" spans="1:22" s="2" customFormat="1" ht="12.75" customHeight="1">
      <c r="A36" s="2" t="s">
        <v>27</v>
      </c>
      <c r="B36" s="3">
        <v>10828.328948192739</v>
      </c>
      <c r="C36" s="3">
        <v>4386.24</v>
      </c>
      <c r="D36" s="3">
        <v>201.86942652058497</v>
      </c>
      <c r="E36" s="3">
        <v>1253.671</v>
      </c>
      <c r="F36" s="3">
        <v>2345.0417640909536</v>
      </c>
      <c r="G36" s="3">
        <v>2628.3607575812</v>
      </c>
      <c r="H36" s="3">
        <v>756.523</v>
      </c>
      <c r="I36" s="3">
        <v>958.0107575811998</v>
      </c>
      <c r="J36" s="3">
        <v>913.827</v>
      </c>
      <c r="K36" s="3">
        <v>13.146</v>
      </c>
      <c r="L36" s="22"/>
      <c r="M36" s="16"/>
      <c r="N36" s="21"/>
      <c r="O36" s="21"/>
      <c r="P36" s="21"/>
      <c r="Q36" s="21"/>
      <c r="R36" s="17"/>
      <c r="S36" s="21"/>
      <c r="T36" s="21"/>
      <c r="U36" s="21"/>
      <c r="V36" s="21"/>
    </row>
    <row r="37" spans="1:22" s="2" customFormat="1" ht="12.75" customHeight="1">
      <c r="A37" s="2" t="s">
        <v>28</v>
      </c>
      <c r="B37" s="3">
        <v>6495.0877121805215</v>
      </c>
      <c r="C37" s="3">
        <v>3168.097</v>
      </c>
      <c r="D37" s="3">
        <v>273.3496643172259</v>
      </c>
      <c r="E37" s="3">
        <v>273.935</v>
      </c>
      <c r="F37" s="3">
        <v>1795.0557516805854</v>
      </c>
      <c r="G37" s="3">
        <v>984.6502961827103</v>
      </c>
      <c r="H37" s="3">
        <v>309.849</v>
      </c>
      <c r="I37" s="3">
        <v>567.8152961827103</v>
      </c>
      <c r="J37" s="3">
        <v>106.986</v>
      </c>
      <c r="K37" s="3" t="s">
        <v>192</v>
      </c>
      <c r="L37" s="22"/>
      <c r="M37" s="16"/>
      <c r="N37" s="21"/>
      <c r="O37" s="21"/>
      <c r="P37" s="21"/>
      <c r="Q37" s="21"/>
      <c r="R37" s="17"/>
      <c r="S37" s="21"/>
      <c r="T37" s="21"/>
      <c r="U37" s="21"/>
      <c r="V37" s="21"/>
    </row>
    <row r="38" spans="1:22" s="2" customFormat="1" ht="12.75" customHeight="1">
      <c r="A38" s="2" t="s">
        <v>29</v>
      </c>
      <c r="B38" s="3">
        <v>17881.082215346396</v>
      </c>
      <c r="C38" s="3">
        <v>8931.013</v>
      </c>
      <c r="D38" s="3">
        <v>399.00486004225843</v>
      </c>
      <c r="E38" s="3">
        <v>2396.066</v>
      </c>
      <c r="F38" s="3">
        <v>2882.7731190464756</v>
      </c>
      <c r="G38" s="3">
        <v>3174.4312362576593</v>
      </c>
      <c r="H38" s="3">
        <v>1589.484</v>
      </c>
      <c r="I38" s="3">
        <v>1439.7162362576594</v>
      </c>
      <c r="J38" s="3">
        <v>145.231</v>
      </c>
      <c r="K38" s="3">
        <v>97.794</v>
      </c>
      <c r="L38" s="22"/>
      <c r="M38" s="16"/>
      <c r="N38" s="21"/>
      <c r="O38" s="21"/>
      <c r="P38" s="21"/>
      <c r="Q38" s="21"/>
      <c r="R38" s="17"/>
      <c r="S38" s="21"/>
      <c r="T38" s="21"/>
      <c r="U38" s="21"/>
      <c r="V38" s="21"/>
    </row>
    <row r="39" spans="1:22" s="2" customFormat="1" ht="12.75" customHeight="1">
      <c r="A39" s="2" t="s">
        <v>30</v>
      </c>
      <c r="B39" s="3">
        <v>41047.49808866212</v>
      </c>
      <c r="C39" s="3">
        <v>17311.888</v>
      </c>
      <c r="D39" s="3">
        <v>1239.6242648699656</v>
      </c>
      <c r="E39" s="3">
        <v>5889.322</v>
      </c>
      <c r="F39" s="3">
        <v>10300.762244677182</v>
      </c>
      <c r="G39" s="3">
        <v>6247.145579114969</v>
      </c>
      <c r="H39" s="3">
        <v>2035.544</v>
      </c>
      <c r="I39" s="3">
        <v>3551.560579114969</v>
      </c>
      <c r="J39" s="3">
        <v>660.041</v>
      </c>
      <c r="K39" s="3">
        <v>58.756</v>
      </c>
      <c r="L39" s="22"/>
      <c r="M39" s="16"/>
      <c r="N39" s="21"/>
      <c r="O39" s="21"/>
      <c r="P39" s="21"/>
      <c r="Q39" s="21"/>
      <c r="R39" s="17"/>
      <c r="S39" s="21"/>
      <c r="T39" s="21"/>
      <c r="U39" s="21"/>
      <c r="V39" s="21"/>
    </row>
    <row r="40" spans="1:22" s="2" customFormat="1" ht="12.75" customHeight="1">
      <c r="A40" s="2" t="s">
        <v>31</v>
      </c>
      <c r="B40" s="3">
        <v>11170.514412297553</v>
      </c>
      <c r="C40" s="3">
        <v>5248.436</v>
      </c>
      <c r="D40" s="3">
        <v>206.87531790294832</v>
      </c>
      <c r="E40" s="3">
        <v>832.731</v>
      </c>
      <c r="F40" s="3">
        <v>2687.3383665040787</v>
      </c>
      <c r="G40" s="3">
        <v>2195.133727890527</v>
      </c>
      <c r="H40" s="3">
        <v>831.011</v>
      </c>
      <c r="I40" s="3">
        <v>1031.330727890527</v>
      </c>
      <c r="J40" s="3">
        <v>332.792</v>
      </c>
      <c r="K40" s="3" t="s">
        <v>192</v>
      </c>
      <c r="L40" s="22"/>
      <c r="M40" s="16"/>
      <c r="N40" s="21"/>
      <c r="O40" s="21"/>
      <c r="P40" s="21"/>
      <c r="Q40" s="21"/>
      <c r="R40" s="17"/>
      <c r="S40" s="21"/>
      <c r="T40" s="21"/>
      <c r="U40" s="21"/>
      <c r="V40" s="21"/>
    </row>
    <row r="41" spans="1:22" s="2" customFormat="1" ht="12.75" customHeight="1">
      <c r="A41" s="2" t="s">
        <v>32</v>
      </c>
      <c r="B41" s="3">
        <v>21840.66708101919</v>
      </c>
      <c r="C41" s="3">
        <v>10827.782</v>
      </c>
      <c r="D41" s="3">
        <v>559.1156931938294</v>
      </c>
      <c r="E41" s="3">
        <v>2558.769</v>
      </c>
      <c r="F41" s="3">
        <v>3709.6631601036925</v>
      </c>
      <c r="G41" s="3">
        <v>4145.501227721672</v>
      </c>
      <c r="H41" s="3">
        <v>1211.205</v>
      </c>
      <c r="I41" s="3">
        <v>2058.7822277216724</v>
      </c>
      <c r="J41" s="3">
        <v>875.514</v>
      </c>
      <c r="K41" s="3">
        <v>39.836</v>
      </c>
      <c r="L41" s="22"/>
      <c r="M41" s="16"/>
      <c r="N41" s="21"/>
      <c r="O41" s="21"/>
      <c r="P41" s="21"/>
      <c r="Q41" s="21"/>
      <c r="R41" s="17"/>
      <c r="S41" s="21"/>
      <c r="T41" s="21"/>
      <c r="U41" s="21"/>
      <c r="V41" s="21"/>
    </row>
    <row r="42" spans="1:22" s="2" customFormat="1" ht="12.75" customHeight="1">
      <c r="A42" s="2" t="s">
        <v>33</v>
      </c>
      <c r="B42" s="3">
        <v>28656.37817836951</v>
      </c>
      <c r="C42" s="3">
        <v>10819.808</v>
      </c>
      <c r="D42" s="3">
        <v>675.8350245804332</v>
      </c>
      <c r="E42" s="3">
        <v>4550.977</v>
      </c>
      <c r="F42" s="3">
        <v>6200.02534777397</v>
      </c>
      <c r="G42" s="3">
        <v>6398.741806015102</v>
      </c>
      <c r="H42" s="3">
        <v>1978.489</v>
      </c>
      <c r="I42" s="3">
        <v>2096.530806015102</v>
      </c>
      <c r="J42" s="3">
        <v>2323.722</v>
      </c>
      <c r="K42" s="3">
        <v>10.991</v>
      </c>
      <c r="L42" s="22"/>
      <c r="M42" s="16"/>
      <c r="N42" s="21"/>
      <c r="O42" s="21"/>
      <c r="P42" s="21"/>
      <c r="Q42" s="21"/>
      <c r="R42" s="17"/>
      <c r="S42" s="21"/>
      <c r="T42" s="21"/>
      <c r="U42" s="21"/>
      <c r="V42" s="21"/>
    </row>
    <row r="43" spans="1:22" s="2" customFormat="1" ht="12.75" customHeight="1">
      <c r="A43" s="2" t="s">
        <v>34</v>
      </c>
      <c r="B43" s="3">
        <v>39782.477791097415</v>
      </c>
      <c r="C43" s="3">
        <v>15493.911</v>
      </c>
      <c r="D43" s="3">
        <v>5072.139267545494</v>
      </c>
      <c r="E43" s="3">
        <v>4585.4</v>
      </c>
      <c r="F43" s="3">
        <v>7016.649317966247</v>
      </c>
      <c r="G43" s="3">
        <v>7515.120205585676</v>
      </c>
      <c r="H43" s="3">
        <v>2963.284</v>
      </c>
      <c r="I43" s="3">
        <v>3147.0622055856757</v>
      </c>
      <c r="J43" s="3">
        <v>1404.774</v>
      </c>
      <c r="K43" s="3">
        <v>99.258</v>
      </c>
      <c r="L43" s="22"/>
      <c r="M43" s="16"/>
      <c r="N43" s="21"/>
      <c r="O43" s="21"/>
      <c r="P43" s="21"/>
      <c r="Q43" s="21"/>
      <c r="R43" s="17"/>
      <c r="S43" s="21"/>
      <c r="T43" s="21"/>
      <c r="U43" s="21"/>
      <c r="V43" s="21"/>
    </row>
    <row r="44" spans="1:22" s="2" customFormat="1" ht="12.75" customHeight="1">
      <c r="A44" s="2" t="s">
        <v>35</v>
      </c>
      <c r="B44" s="3">
        <v>12091.119903942717</v>
      </c>
      <c r="C44" s="3">
        <v>6344.663</v>
      </c>
      <c r="D44" s="3">
        <v>338.37273142900926</v>
      </c>
      <c r="E44" s="3">
        <v>1804.622</v>
      </c>
      <c r="F44" s="3">
        <v>737.2819657570208</v>
      </c>
      <c r="G44" s="3">
        <v>2796.7662067566876</v>
      </c>
      <c r="H44" s="3">
        <v>751.214</v>
      </c>
      <c r="I44" s="3">
        <v>1315.6842067566877</v>
      </c>
      <c r="J44" s="3">
        <v>729.868</v>
      </c>
      <c r="K44" s="3">
        <v>69.414</v>
      </c>
      <c r="L44" s="22"/>
      <c r="M44" s="16"/>
      <c r="N44" s="21"/>
      <c r="O44" s="21"/>
      <c r="P44" s="21"/>
      <c r="Q44" s="21"/>
      <c r="R44" s="17"/>
      <c r="S44" s="21"/>
      <c r="T44" s="21"/>
      <c r="U44" s="21"/>
      <c r="V44" s="21"/>
    </row>
    <row r="45" spans="1:22" s="2" customFormat="1" ht="12.75" customHeight="1">
      <c r="A45" s="2" t="s">
        <v>36</v>
      </c>
      <c r="B45" s="3">
        <v>39671.089039428494</v>
      </c>
      <c r="C45" s="3">
        <v>18620.044</v>
      </c>
      <c r="D45" s="3">
        <v>2692.358845503716</v>
      </c>
      <c r="E45" s="3">
        <v>6793.08</v>
      </c>
      <c r="F45" s="3">
        <v>4236.231131399342</v>
      </c>
      <c r="G45" s="3">
        <v>7110.002062525435</v>
      </c>
      <c r="H45" s="3">
        <v>2722.085</v>
      </c>
      <c r="I45" s="3">
        <v>2533.3060625254348</v>
      </c>
      <c r="J45" s="3">
        <v>1854.611</v>
      </c>
      <c r="K45" s="3">
        <v>219.373</v>
      </c>
      <c r="L45" s="22"/>
      <c r="M45" s="16"/>
      <c r="N45" s="21"/>
      <c r="O45" s="21"/>
      <c r="P45" s="21"/>
      <c r="Q45" s="21"/>
      <c r="R45" s="17"/>
      <c r="S45" s="21"/>
      <c r="T45" s="21"/>
      <c r="U45" s="21"/>
      <c r="V45" s="21"/>
    </row>
    <row r="46" spans="1:22" s="2" customFormat="1" ht="12.75" customHeight="1">
      <c r="A46" s="2" t="s">
        <v>37</v>
      </c>
      <c r="B46" s="3">
        <v>6457.9286665210175</v>
      </c>
      <c r="C46" s="3">
        <v>2964.934</v>
      </c>
      <c r="D46" s="3">
        <v>7.412590463614808</v>
      </c>
      <c r="E46" s="3">
        <v>473.418</v>
      </c>
      <c r="F46" s="3">
        <v>1826.2251691239596</v>
      </c>
      <c r="G46" s="3">
        <v>1185.9389069334434</v>
      </c>
      <c r="H46" s="3">
        <v>491.047</v>
      </c>
      <c r="I46" s="3">
        <v>575.4229069334434</v>
      </c>
      <c r="J46" s="3">
        <v>119.469</v>
      </c>
      <c r="K46" s="3" t="s">
        <v>192</v>
      </c>
      <c r="L46" s="22"/>
      <c r="M46" s="16"/>
      <c r="N46" s="21"/>
      <c r="O46" s="21"/>
      <c r="P46" s="21"/>
      <c r="Q46" s="21"/>
      <c r="R46" s="17"/>
      <c r="S46" s="21"/>
      <c r="T46" s="21"/>
      <c r="U46" s="21"/>
      <c r="V46" s="21"/>
    </row>
    <row r="47" spans="1:22" s="2" customFormat="1" ht="12.75" customHeight="1">
      <c r="A47" s="2" t="s">
        <v>38</v>
      </c>
      <c r="B47" s="3">
        <v>7760.157640449559</v>
      </c>
      <c r="C47" s="3">
        <v>3804.398</v>
      </c>
      <c r="D47" s="3">
        <v>297.2440610123343</v>
      </c>
      <c r="E47" s="3">
        <v>522.235</v>
      </c>
      <c r="F47" s="3">
        <v>1441.3759145648783</v>
      </c>
      <c r="G47" s="3">
        <v>1653.8036648723478</v>
      </c>
      <c r="H47" s="3">
        <v>569.576</v>
      </c>
      <c r="I47" s="3">
        <v>848.1206648723477</v>
      </c>
      <c r="J47" s="3">
        <v>236.107</v>
      </c>
      <c r="K47" s="3">
        <v>41.101</v>
      </c>
      <c r="L47" s="22"/>
      <c r="M47" s="16"/>
      <c r="N47" s="21"/>
      <c r="O47" s="21"/>
      <c r="P47" s="21"/>
      <c r="Q47" s="21"/>
      <c r="R47" s="17"/>
      <c r="S47" s="21"/>
      <c r="T47" s="21"/>
      <c r="U47" s="21"/>
      <c r="V47" s="21"/>
    </row>
    <row r="48" spans="1:22" s="2" customFormat="1" ht="12.75" customHeight="1">
      <c r="A48" s="2" t="s">
        <v>39</v>
      </c>
      <c r="B48" s="3">
        <v>9180.223949889869</v>
      </c>
      <c r="C48" s="3">
        <v>3799.982</v>
      </c>
      <c r="D48" s="3">
        <v>475.6797243512972</v>
      </c>
      <c r="E48" s="3">
        <v>501.285</v>
      </c>
      <c r="F48" s="3">
        <v>1917.0082687504846</v>
      </c>
      <c r="G48" s="3">
        <v>2440.601956788088</v>
      </c>
      <c r="H48" s="3">
        <v>466.373</v>
      </c>
      <c r="I48" s="3">
        <v>1915.2169567880878</v>
      </c>
      <c r="J48" s="3">
        <v>59.012</v>
      </c>
      <c r="K48" s="3">
        <v>45.667</v>
      </c>
      <c r="L48" s="22"/>
      <c r="M48" s="16"/>
      <c r="N48" s="21"/>
      <c r="O48" s="21"/>
      <c r="P48" s="21"/>
      <c r="Q48" s="21"/>
      <c r="R48" s="17"/>
      <c r="S48" s="21"/>
      <c r="T48" s="21"/>
      <c r="U48" s="21"/>
      <c r="V48" s="21"/>
    </row>
    <row r="49" spans="1:22" s="2" customFormat="1" ht="12.75" customHeight="1">
      <c r="A49" s="2" t="s">
        <v>40</v>
      </c>
      <c r="B49" s="3">
        <v>10318.948748073211</v>
      </c>
      <c r="C49" s="3">
        <v>5135.406</v>
      </c>
      <c r="D49" s="3">
        <v>9.270990659267415</v>
      </c>
      <c r="E49" s="3">
        <v>822.976</v>
      </c>
      <c r="F49" s="3">
        <v>1811.0579775238516</v>
      </c>
      <c r="G49" s="3">
        <v>2540.237779890094</v>
      </c>
      <c r="H49" s="3">
        <v>562.443</v>
      </c>
      <c r="I49" s="3">
        <v>965.3847798900938</v>
      </c>
      <c r="J49" s="3">
        <v>1012.41</v>
      </c>
      <c r="K49" s="3" t="s">
        <v>192</v>
      </c>
      <c r="L49" s="22"/>
      <c r="M49" s="16"/>
      <c r="N49" s="21"/>
      <c r="O49" s="21"/>
      <c r="P49" s="21"/>
      <c r="Q49" s="21"/>
      <c r="R49" s="17"/>
      <c r="S49" s="21"/>
      <c r="T49" s="21"/>
      <c r="U49" s="21"/>
      <c r="V49" s="21"/>
    </row>
    <row r="50" spans="1:22" s="2" customFormat="1" ht="12.75" customHeight="1">
      <c r="A50" s="2" t="s">
        <v>41</v>
      </c>
      <c r="B50" s="3">
        <v>7704.587043307493</v>
      </c>
      <c r="C50" s="3">
        <v>3540.406</v>
      </c>
      <c r="D50" s="3">
        <v>32.14203607817287</v>
      </c>
      <c r="E50" s="3">
        <v>631.124</v>
      </c>
      <c r="F50" s="3">
        <v>2290.987718115626</v>
      </c>
      <c r="G50" s="3">
        <v>1209.9272891136955</v>
      </c>
      <c r="H50" s="3">
        <v>602.811</v>
      </c>
      <c r="I50" s="3">
        <v>602.0022891136954</v>
      </c>
      <c r="J50" s="3">
        <v>5.114</v>
      </c>
      <c r="K50" s="3" t="s">
        <v>192</v>
      </c>
      <c r="L50" s="22"/>
      <c r="M50" s="16"/>
      <c r="N50" s="21"/>
      <c r="O50" s="21"/>
      <c r="P50" s="21"/>
      <c r="Q50" s="21"/>
      <c r="R50" s="17"/>
      <c r="S50" s="21"/>
      <c r="T50" s="21"/>
      <c r="U50" s="21"/>
      <c r="V50" s="21"/>
    </row>
    <row r="51" spans="1:22" s="2" customFormat="1" ht="12.75" customHeight="1">
      <c r="A51" s="2" t="s">
        <v>42</v>
      </c>
      <c r="B51" s="3">
        <v>6240.977291918803</v>
      </c>
      <c r="C51" s="3">
        <v>2681.06</v>
      </c>
      <c r="D51" s="3">
        <v>14.545783819613334</v>
      </c>
      <c r="E51" s="3">
        <v>559.611</v>
      </c>
      <c r="F51" s="3">
        <v>1577.2059082103863</v>
      </c>
      <c r="G51" s="3">
        <v>1408.5545998888026</v>
      </c>
      <c r="H51" s="3">
        <v>414.942</v>
      </c>
      <c r="I51" s="3">
        <v>973.7755998888026</v>
      </c>
      <c r="J51" s="3">
        <v>19.837</v>
      </c>
      <c r="K51" s="3" t="s">
        <v>192</v>
      </c>
      <c r="L51" s="22"/>
      <c r="M51" s="16"/>
      <c r="N51" s="21"/>
      <c r="O51" s="21"/>
      <c r="P51" s="21"/>
      <c r="Q51" s="21"/>
      <c r="R51" s="17"/>
      <c r="S51" s="21"/>
      <c r="T51" s="21"/>
      <c r="U51" s="21"/>
      <c r="V51" s="21"/>
    </row>
    <row r="52" spans="1:22" s="2" customFormat="1" ht="12.75" customHeight="1">
      <c r="A52" s="2" t="s">
        <v>43</v>
      </c>
      <c r="B52" s="3">
        <v>66608.66307783946</v>
      </c>
      <c r="C52" s="3">
        <v>22341.253</v>
      </c>
      <c r="D52" s="3">
        <v>24622.876799289184</v>
      </c>
      <c r="E52" s="3">
        <v>4948.803</v>
      </c>
      <c r="F52" s="3">
        <v>8262.691775271927</v>
      </c>
      <c r="G52" s="3">
        <v>6309.087503278353</v>
      </c>
      <c r="H52" s="3">
        <v>2197.922</v>
      </c>
      <c r="I52" s="3">
        <v>3239.7815032783533</v>
      </c>
      <c r="J52" s="3">
        <v>871.384</v>
      </c>
      <c r="K52" s="3">
        <v>123.951</v>
      </c>
      <c r="L52" s="22"/>
      <c r="M52" s="16"/>
      <c r="N52" s="21"/>
      <c r="O52" s="21"/>
      <c r="P52" s="21"/>
      <c r="Q52" s="21"/>
      <c r="R52" s="17"/>
      <c r="S52" s="21"/>
      <c r="T52" s="21"/>
      <c r="U52" s="21"/>
      <c r="V52" s="21"/>
    </row>
    <row r="53" spans="1:22" s="2" customFormat="1" ht="12.75" customHeight="1">
      <c r="A53" s="2" t="s">
        <v>44</v>
      </c>
      <c r="B53" s="3">
        <v>4850.682970235306</v>
      </c>
      <c r="C53" s="3">
        <v>2170.196</v>
      </c>
      <c r="D53" s="3">
        <v>7.244712488283411</v>
      </c>
      <c r="E53" s="3">
        <v>444.275</v>
      </c>
      <c r="F53" s="3">
        <v>480.31488867570005</v>
      </c>
      <c r="G53" s="3">
        <v>1748.6523690713225</v>
      </c>
      <c r="H53" s="3">
        <v>246.603</v>
      </c>
      <c r="I53" s="3">
        <v>753.6033690713225</v>
      </c>
      <c r="J53" s="3">
        <v>748.446</v>
      </c>
      <c r="K53" s="3" t="s">
        <v>192</v>
      </c>
      <c r="L53" s="22"/>
      <c r="M53" s="16"/>
      <c r="N53" s="21"/>
      <c r="O53" s="21"/>
      <c r="P53" s="21"/>
      <c r="Q53" s="21"/>
      <c r="R53" s="17"/>
      <c r="S53" s="21"/>
      <c r="T53" s="21"/>
      <c r="U53" s="21"/>
      <c r="V53" s="21"/>
    </row>
    <row r="54" spans="1:22" s="2" customFormat="1" ht="12.75" customHeight="1">
      <c r="A54" s="2" t="s">
        <v>45</v>
      </c>
      <c r="B54" s="3">
        <v>3958.636770520281</v>
      </c>
      <c r="C54" s="3">
        <v>1987.218</v>
      </c>
      <c r="D54" s="3">
        <v>4.926</v>
      </c>
      <c r="E54" s="3">
        <v>349.567</v>
      </c>
      <c r="F54" s="3">
        <v>808.2214931916732</v>
      </c>
      <c r="G54" s="3">
        <v>808.7042773286073</v>
      </c>
      <c r="H54" s="3">
        <v>336.478</v>
      </c>
      <c r="I54" s="3">
        <v>345.3172773286073</v>
      </c>
      <c r="J54" s="3">
        <v>126.909</v>
      </c>
      <c r="K54" s="3" t="s">
        <v>192</v>
      </c>
      <c r="L54" s="22"/>
      <c r="M54" s="16"/>
      <c r="N54" s="21"/>
      <c r="O54" s="21"/>
      <c r="P54" s="21"/>
      <c r="Q54" s="21"/>
      <c r="R54" s="17"/>
      <c r="S54" s="21"/>
      <c r="T54" s="21"/>
      <c r="U54" s="21"/>
      <c r="V54" s="21"/>
    </row>
    <row r="55" spans="1:22" s="2" customFormat="1" ht="12.75" customHeight="1">
      <c r="A55" s="2" t="s">
        <v>46</v>
      </c>
      <c r="B55" s="3">
        <v>260129.26032490085</v>
      </c>
      <c r="C55" s="3">
        <v>114942.224</v>
      </c>
      <c r="D55" s="3">
        <v>62894.625831704194</v>
      </c>
      <c r="E55" s="3">
        <v>41869.264</v>
      </c>
      <c r="F55" s="3">
        <v>13048.800866981648</v>
      </c>
      <c r="G55" s="3">
        <v>27069.23862621502</v>
      </c>
      <c r="H55" s="3">
        <v>9010.722</v>
      </c>
      <c r="I55" s="3">
        <v>15322.622626215021</v>
      </c>
      <c r="J55" s="3">
        <v>2735.894</v>
      </c>
      <c r="K55" s="3">
        <v>305.107</v>
      </c>
      <c r="L55" s="22"/>
      <c r="M55" s="16"/>
      <c r="N55" s="21"/>
      <c r="O55" s="21"/>
      <c r="P55" s="21"/>
      <c r="Q55" s="21"/>
      <c r="R55" s="17"/>
      <c r="S55" s="21"/>
      <c r="T55" s="21"/>
      <c r="U55" s="21"/>
      <c r="V55" s="21"/>
    </row>
    <row r="56" spans="1:22" s="2" customFormat="1" ht="12.75" customHeight="1">
      <c r="A56" s="2" t="s">
        <v>47</v>
      </c>
      <c r="B56" s="3">
        <v>12399.09164170357</v>
      </c>
      <c r="C56" s="3">
        <v>5800.766</v>
      </c>
      <c r="D56" s="3">
        <v>83.35428686933786</v>
      </c>
      <c r="E56" s="3">
        <v>1213.235</v>
      </c>
      <c r="F56" s="3">
        <v>2909.315214467304</v>
      </c>
      <c r="G56" s="3">
        <v>2370.2901403669293</v>
      </c>
      <c r="H56" s="3">
        <v>1002.487</v>
      </c>
      <c r="I56" s="3">
        <v>843.7401403669294</v>
      </c>
      <c r="J56" s="3">
        <v>524.063</v>
      </c>
      <c r="K56" s="3">
        <v>22.131</v>
      </c>
      <c r="L56" s="22"/>
      <c r="M56" s="16"/>
      <c r="N56" s="21"/>
      <c r="O56" s="21"/>
      <c r="P56" s="21"/>
      <c r="Q56" s="21"/>
      <c r="R56" s="17"/>
      <c r="S56" s="21"/>
      <c r="T56" s="21"/>
      <c r="U56" s="21"/>
      <c r="V56" s="21"/>
    </row>
    <row r="57" spans="1:22" s="2" customFormat="1" ht="12.75" customHeight="1">
      <c r="A57" s="2" t="s">
        <v>48</v>
      </c>
      <c r="B57" s="3">
        <v>5778.341683556739</v>
      </c>
      <c r="C57" s="3">
        <v>2913.688</v>
      </c>
      <c r="D57" s="3">
        <v>26.37194979579284</v>
      </c>
      <c r="E57" s="3">
        <v>458.471</v>
      </c>
      <c r="F57" s="3">
        <v>818.7106427923221</v>
      </c>
      <c r="G57" s="3">
        <v>1561.100090968624</v>
      </c>
      <c r="H57" s="3">
        <v>423.425</v>
      </c>
      <c r="I57" s="3">
        <v>579.731090968624</v>
      </c>
      <c r="J57" s="3">
        <v>557.944</v>
      </c>
      <c r="K57" s="3" t="s">
        <v>192</v>
      </c>
      <c r="L57" s="22"/>
      <c r="M57" s="16"/>
      <c r="N57" s="21"/>
      <c r="O57" s="21"/>
      <c r="P57" s="21"/>
      <c r="Q57" s="21"/>
      <c r="R57" s="17"/>
      <c r="S57" s="21"/>
      <c r="T57" s="21"/>
      <c r="U57" s="21"/>
      <c r="V57" s="21"/>
    </row>
    <row r="58" spans="1:22" s="2" customFormat="1" ht="12.75" customHeight="1">
      <c r="A58" s="2" t="s">
        <v>49</v>
      </c>
      <c r="B58" s="3">
        <v>4174.882324258937</v>
      </c>
      <c r="C58" s="3">
        <v>1856.498</v>
      </c>
      <c r="D58" s="3" t="s">
        <v>192</v>
      </c>
      <c r="E58" s="3">
        <v>265.162</v>
      </c>
      <c r="F58" s="3">
        <v>1500.5197129906173</v>
      </c>
      <c r="G58" s="3">
        <v>552.7026112683195</v>
      </c>
      <c r="H58" s="3">
        <v>304.345</v>
      </c>
      <c r="I58" s="3">
        <v>243.20961126831943</v>
      </c>
      <c r="J58" s="3">
        <v>5.148</v>
      </c>
      <c r="K58" s="3" t="s">
        <v>192</v>
      </c>
      <c r="L58" s="22"/>
      <c r="M58" s="16"/>
      <c r="N58" s="21"/>
      <c r="O58" s="21"/>
      <c r="P58" s="21"/>
      <c r="Q58" s="21"/>
      <c r="R58" s="17"/>
      <c r="S58" s="21"/>
      <c r="T58" s="21"/>
      <c r="U58" s="21"/>
      <c r="V58" s="21"/>
    </row>
    <row r="59" spans="1:22" s="2" customFormat="1" ht="12.75" customHeight="1">
      <c r="A59" s="2" t="s">
        <v>50</v>
      </c>
      <c r="B59" s="3">
        <v>11467.13644946502</v>
      </c>
      <c r="C59" s="3">
        <v>4652.419</v>
      </c>
      <c r="D59" s="3">
        <v>1483.4334083282515</v>
      </c>
      <c r="E59" s="3">
        <v>1137.822</v>
      </c>
      <c r="F59" s="3">
        <v>2574.0977594715487</v>
      </c>
      <c r="G59" s="3">
        <v>1619.3642816652189</v>
      </c>
      <c r="H59" s="3">
        <v>744.064</v>
      </c>
      <c r="I59" s="3">
        <v>872.536281665219</v>
      </c>
      <c r="J59" s="3">
        <v>2.764</v>
      </c>
      <c r="K59" s="3" t="s">
        <v>192</v>
      </c>
      <c r="L59" s="22"/>
      <c r="M59" s="16"/>
      <c r="N59" s="21"/>
      <c r="O59" s="21"/>
      <c r="P59" s="21"/>
      <c r="Q59" s="21"/>
      <c r="R59" s="17"/>
      <c r="S59" s="21"/>
      <c r="T59" s="21"/>
      <c r="U59" s="21"/>
      <c r="V59" s="21"/>
    </row>
    <row r="60" spans="1:22" s="2" customFormat="1" ht="12.75" customHeight="1">
      <c r="A60" s="2" t="s">
        <v>51</v>
      </c>
      <c r="B60" s="3">
        <v>8281.407761700932</v>
      </c>
      <c r="C60" s="3">
        <v>4661.12</v>
      </c>
      <c r="D60" s="3">
        <v>57.179508660042046</v>
      </c>
      <c r="E60" s="3">
        <v>662.427</v>
      </c>
      <c r="F60" s="3">
        <v>779.3002270382658</v>
      </c>
      <c r="G60" s="3">
        <v>2071.830026002624</v>
      </c>
      <c r="H60" s="3">
        <v>743.378</v>
      </c>
      <c r="I60" s="3">
        <v>1182.521026002624</v>
      </c>
      <c r="J60" s="3">
        <v>145.931</v>
      </c>
      <c r="K60" s="3">
        <v>49.551</v>
      </c>
      <c r="L60" s="22"/>
      <c r="M60" s="16"/>
      <c r="N60" s="21"/>
      <c r="O60" s="21"/>
      <c r="P60" s="21"/>
      <c r="Q60" s="21"/>
      <c r="R60" s="17"/>
      <c r="S60" s="21"/>
      <c r="T60" s="21"/>
      <c r="U60" s="21"/>
      <c r="V60" s="21"/>
    </row>
    <row r="61" spans="1:22" s="2" customFormat="1" ht="12.75" customHeight="1">
      <c r="A61" s="2" t="s">
        <v>52</v>
      </c>
      <c r="B61" s="3">
        <v>44872.303346903725</v>
      </c>
      <c r="C61" s="3">
        <v>21748.8</v>
      </c>
      <c r="D61" s="3">
        <v>1033.3924104201808</v>
      </c>
      <c r="E61" s="3">
        <v>7362.974</v>
      </c>
      <c r="F61" s="3">
        <v>5818.714977156359</v>
      </c>
      <c r="G61" s="3">
        <v>8793.648959327185</v>
      </c>
      <c r="H61" s="3">
        <v>3357.423</v>
      </c>
      <c r="I61" s="3">
        <v>3848.4469593271856</v>
      </c>
      <c r="J61" s="3">
        <v>1587.779</v>
      </c>
      <c r="K61" s="3">
        <v>114.773</v>
      </c>
      <c r="L61" s="22"/>
      <c r="M61" s="16"/>
      <c r="N61" s="21"/>
      <c r="O61" s="21"/>
      <c r="P61" s="21"/>
      <c r="Q61" s="21"/>
      <c r="R61" s="17"/>
      <c r="S61" s="21"/>
      <c r="T61" s="21"/>
      <c r="U61" s="21"/>
      <c r="V61" s="21"/>
    </row>
    <row r="62" spans="1:22" s="2" customFormat="1" ht="12.75" customHeight="1">
      <c r="A62" s="2" t="s">
        <v>53</v>
      </c>
      <c r="B62" s="3">
        <v>96776.20068353925</v>
      </c>
      <c r="C62" s="3">
        <v>41413.62</v>
      </c>
      <c r="D62" s="3">
        <v>14329.95344073479</v>
      </c>
      <c r="E62" s="3">
        <v>16341.997</v>
      </c>
      <c r="F62" s="3">
        <v>8169.881214168957</v>
      </c>
      <c r="G62" s="3">
        <v>16431.39102863551</v>
      </c>
      <c r="H62" s="3">
        <v>5369.138</v>
      </c>
      <c r="I62" s="3">
        <v>6143.34402863551</v>
      </c>
      <c r="J62" s="3">
        <v>4918.909</v>
      </c>
      <c r="K62" s="3">
        <v>89.358</v>
      </c>
      <c r="L62" s="22"/>
      <c r="M62" s="16"/>
      <c r="N62" s="21"/>
      <c r="O62" s="21"/>
      <c r="P62" s="21"/>
      <c r="Q62" s="21"/>
      <c r="R62" s="17"/>
      <c r="S62" s="21"/>
      <c r="T62" s="21"/>
      <c r="U62" s="21"/>
      <c r="V62" s="21"/>
    </row>
    <row r="63" spans="1:22" s="2" customFormat="1" ht="12.75" customHeight="1">
      <c r="A63" s="2" t="s">
        <v>54</v>
      </c>
      <c r="B63" s="3">
        <v>7465.757089108801</v>
      </c>
      <c r="C63" s="3">
        <v>2957.964</v>
      </c>
      <c r="D63" s="3">
        <v>16.377037698814643</v>
      </c>
      <c r="E63" s="3">
        <v>357.046</v>
      </c>
      <c r="F63" s="3">
        <v>2837.9714619938736</v>
      </c>
      <c r="G63" s="3">
        <v>1296.398589416112</v>
      </c>
      <c r="H63" s="3">
        <v>392.484</v>
      </c>
      <c r="I63" s="3">
        <v>711.7475894161121</v>
      </c>
      <c r="J63" s="3">
        <v>192.167</v>
      </c>
      <c r="K63" s="3" t="s">
        <v>192</v>
      </c>
      <c r="L63" s="22"/>
      <c r="M63" s="16"/>
      <c r="N63" s="21"/>
      <c r="O63" s="21"/>
      <c r="P63" s="21"/>
      <c r="Q63" s="21"/>
      <c r="R63" s="17"/>
      <c r="S63" s="21"/>
      <c r="T63" s="21"/>
      <c r="U63" s="21"/>
      <c r="V63" s="21"/>
    </row>
    <row r="64" spans="1:22" s="2" customFormat="1" ht="12.75" customHeight="1">
      <c r="A64" s="2" t="s">
        <v>55</v>
      </c>
      <c r="B64" s="3">
        <v>10782.287589759062</v>
      </c>
      <c r="C64" s="3">
        <v>4589.605</v>
      </c>
      <c r="D64" s="3">
        <v>187.46368114817852</v>
      </c>
      <c r="E64" s="3">
        <v>1115.399</v>
      </c>
      <c r="F64" s="3">
        <v>2734.9758854813913</v>
      </c>
      <c r="G64" s="3">
        <v>2123.019023129491</v>
      </c>
      <c r="H64" s="3">
        <v>803.157</v>
      </c>
      <c r="I64" s="3">
        <v>1094.090023129491</v>
      </c>
      <c r="J64" s="3">
        <v>225.772</v>
      </c>
      <c r="K64" s="3">
        <v>31.825</v>
      </c>
      <c r="L64" s="22"/>
      <c r="M64" s="16"/>
      <c r="N64" s="21"/>
      <c r="O64" s="21"/>
      <c r="P64" s="21"/>
      <c r="Q64" s="21"/>
      <c r="R64" s="17"/>
      <c r="S64" s="21"/>
      <c r="T64" s="21"/>
      <c r="U64" s="21"/>
      <c r="V64" s="21"/>
    </row>
    <row r="65" spans="1:22" s="2" customFormat="1" ht="12.75" customHeight="1">
      <c r="A65" s="2" t="s">
        <v>56</v>
      </c>
      <c r="B65" s="3">
        <v>3799.6479170080333</v>
      </c>
      <c r="C65" s="3">
        <v>1983.972</v>
      </c>
      <c r="D65" s="3">
        <v>2.686012917900429</v>
      </c>
      <c r="E65" s="3">
        <v>292.491</v>
      </c>
      <c r="F65" s="3">
        <v>877.2950144326957</v>
      </c>
      <c r="G65" s="3">
        <v>643.2038896574379</v>
      </c>
      <c r="H65" s="3">
        <v>198.348</v>
      </c>
      <c r="I65" s="3">
        <v>262.58388965743785</v>
      </c>
      <c r="J65" s="3">
        <v>182.272</v>
      </c>
      <c r="K65" s="3" t="s">
        <v>192</v>
      </c>
      <c r="L65" s="22"/>
      <c r="M65" s="16"/>
      <c r="N65" s="21"/>
      <c r="O65" s="21"/>
      <c r="P65" s="21"/>
      <c r="Q65" s="21"/>
      <c r="R65" s="17"/>
      <c r="S65" s="21"/>
      <c r="T65" s="21"/>
      <c r="U65" s="21"/>
      <c r="V65" s="21"/>
    </row>
    <row r="66" spans="1:22" s="2" customFormat="1" ht="12.75" customHeight="1">
      <c r="A66" s="2" t="s">
        <v>57</v>
      </c>
      <c r="B66" s="3">
        <v>3109.7149167727694</v>
      </c>
      <c r="C66" s="3">
        <v>1414.167</v>
      </c>
      <c r="D66" s="3">
        <v>29.67639345382483</v>
      </c>
      <c r="E66" s="3">
        <v>190.712</v>
      </c>
      <c r="F66" s="3">
        <v>884.9458455157243</v>
      </c>
      <c r="G66" s="3">
        <v>590.2136778032202</v>
      </c>
      <c r="H66" s="3">
        <v>196.654</v>
      </c>
      <c r="I66" s="3">
        <v>339.5976778032203</v>
      </c>
      <c r="J66" s="3">
        <v>53.962</v>
      </c>
      <c r="K66" s="3" t="s">
        <v>192</v>
      </c>
      <c r="L66" s="22"/>
      <c r="M66" s="16"/>
      <c r="N66" s="21"/>
      <c r="O66" s="21"/>
      <c r="P66" s="21"/>
      <c r="Q66" s="21"/>
      <c r="R66" s="17"/>
      <c r="S66" s="21"/>
      <c r="T66" s="21"/>
      <c r="U66" s="21"/>
      <c r="V66" s="21"/>
    </row>
    <row r="67" spans="1:22" s="2" customFormat="1" ht="12.75" customHeight="1">
      <c r="A67" s="7" t="s">
        <v>58</v>
      </c>
      <c r="B67" s="3">
        <v>142358.60128434727</v>
      </c>
      <c r="C67" s="3">
        <v>23570.33</v>
      </c>
      <c r="D67" s="3">
        <v>86833.37738734808</v>
      </c>
      <c r="E67" s="3">
        <v>16042.971</v>
      </c>
      <c r="F67" s="3">
        <v>6699.326965814612</v>
      </c>
      <c r="G67" s="3">
        <v>9171.679931184563</v>
      </c>
      <c r="H67" s="3">
        <v>3268.971</v>
      </c>
      <c r="I67" s="3">
        <v>5777.981931184561</v>
      </c>
      <c r="J67" s="3">
        <v>124.727</v>
      </c>
      <c r="K67" s="3">
        <v>40.916</v>
      </c>
      <c r="L67" s="22"/>
      <c r="M67" s="16"/>
      <c r="N67" s="21"/>
      <c r="O67" s="21"/>
      <c r="P67" s="21"/>
      <c r="Q67" s="21"/>
      <c r="R67" s="17"/>
      <c r="S67" s="21"/>
      <c r="T67" s="21"/>
      <c r="U67" s="21"/>
      <c r="V67" s="21"/>
    </row>
    <row r="68" spans="1:22" s="2" customFormat="1" ht="12.75" customHeight="1">
      <c r="A68" s="2" t="s">
        <v>59</v>
      </c>
      <c r="B68" s="3">
        <v>8094.610490365088</v>
      </c>
      <c r="C68" s="3">
        <v>3632.817</v>
      </c>
      <c r="D68" s="3">
        <v>29.473173130515196</v>
      </c>
      <c r="E68" s="3">
        <v>664.429</v>
      </c>
      <c r="F68" s="3">
        <v>1926.7809542201967</v>
      </c>
      <c r="G68" s="3">
        <v>1841.1103630143762</v>
      </c>
      <c r="H68" s="3">
        <v>735.888</v>
      </c>
      <c r="I68" s="3">
        <v>746.2273630143762</v>
      </c>
      <c r="J68" s="3">
        <v>358.995</v>
      </c>
      <c r="K68" s="3" t="s">
        <v>192</v>
      </c>
      <c r="L68" s="22"/>
      <c r="M68" s="16"/>
      <c r="N68" s="21"/>
      <c r="O68" s="21"/>
      <c r="P68" s="21"/>
      <c r="Q68" s="21"/>
      <c r="R68" s="17"/>
      <c r="S68" s="21"/>
      <c r="T68" s="21"/>
      <c r="U68" s="21"/>
      <c r="V68" s="21"/>
    </row>
    <row r="69" spans="1:22" s="2" customFormat="1" ht="12.75" customHeight="1">
      <c r="A69" s="2" t="s">
        <v>60</v>
      </c>
      <c r="B69" s="3">
        <v>15682.295898045235</v>
      </c>
      <c r="C69" s="3">
        <v>5738.774</v>
      </c>
      <c r="D69" s="3">
        <v>4215.315144542562</v>
      </c>
      <c r="E69" s="3">
        <v>1628.97</v>
      </c>
      <c r="F69" s="3">
        <v>1954.7092621546997</v>
      </c>
      <c r="G69" s="3">
        <v>2144.527491347974</v>
      </c>
      <c r="H69" s="3">
        <v>745.262</v>
      </c>
      <c r="I69" s="3">
        <v>1129.126491347974</v>
      </c>
      <c r="J69" s="3">
        <v>270.139</v>
      </c>
      <c r="K69" s="3" t="s">
        <v>192</v>
      </c>
      <c r="L69" s="22"/>
      <c r="M69" s="16"/>
      <c r="N69" s="21"/>
      <c r="O69" s="21"/>
      <c r="P69" s="21"/>
      <c r="Q69" s="21"/>
      <c r="R69" s="17"/>
      <c r="S69" s="21"/>
      <c r="T69" s="21"/>
      <c r="U69" s="21"/>
      <c r="V69" s="21"/>
    </row>
    <row r="70" spans="1:22" s="2" customFormat="1" ht="12.75" customHeight="1">
      <c r="A70" s="7" t="s">
        <v>61</v>
      </c>
      <c r="B70" s="3">
        <v>3491811.946511124</v>
      </c>
      <c r="C70" s="3">
        <v>1437673.522</v>
      </c>
      <c r="D70" s="3">
        <v>485161.5107479107</v>
      </c>
      <c r="E70" s="3">
        <v>1163369.947763213</v>
      </c>
      <c r="F70" s="3">
        <v>4937.889</v>
      </c>
      <c r="G70" s="3">
        <v>394670.25</v>
      </c>
      <c r="H70" s="3">
        <v>242601.409</v>
      </c>
      <c r="I70" s="3">
        <v>134930.517</v>
      </c>
      <c r="J70" s="3">
        <v>17138.324</v>
      </c>
      <c r="K70" s="3">
        <v>5998.827</v>
      </c>
      <c r="L70" s="22"/>
      <c r="M70" s="16"/>
      <c r="N70" s="21"/>
      <c r="O70" s="21"/>
      <c r="P70" s="21"/>
      <c r="Q70" s="21"/>
      <c r="R70" s="17"/>
      <c r="S70" s="21"/>
      <c r="T70" s="21"/>
      <c r="U70" s="21"/>
      <c r="V70" s="21"/>
    </row>
    <row r="71" spans="1:22" s="2" customFormat="1" ht="12.75" customHeight="1">
      <c r="A71" s="2" t="s">
        <v>62</v>
      </c>
      <c r="B71" s="3">
        <v>10179.103685049484</v>
      </c>
      <c r="C71" s="3">
        <v>4613.867</v>
      </c>
      <c r="D71" s="3">
        <v>196.573614266266</v>
      </c>
      <c r="E71" s="3">
        <v>1039.774</v>
      </c>
      <c r="F71" s="3">
        <v>2668.5608481127115</v>
      </c>
      <c r="G71" s="3">
        <v>1660.328222670505</v>
      </c>
      <c r="H71" s="3">
        <v>468.343</v>
      </c>
      <c r="I71" s="3">
        <v>807.930222670505</v>
      </c>
      <c r="J71" s="3">
        <v>384.055</v>
      </c>
      <c r="K71" s="3" t="s">
        <v>192</v>
      </c>
      <c r="L71" s="22"/>
      <c r="M71" s="16"/>
      <c r="N71" s="21"/>
      <c r="O71" s="21"/>
      <c r="P71" s="21"/>
      <c r="Q71" s="21"/>
      <c r="R71" s="17"/>
      <c r="S71" s="21"/>
      <c r="T71" s="21"/>
      <c r="U71" s="21"/>
      <c r="V71" s="21"/>
    </row>
    <row r="72" spans="1:22" s="2" customFormat="1" ht="12.75" customHeight="1">
      <c r="A72" s="2" t="s">
        <v>63</v>
      </c>
      <c r="B72" s="3">
        <v>7293.918351734832</v>
      </c>
      <c r="C72" s="3">
        <v>3574.166</v>
      </c>
      <c r="D72" s="3">
        <v>284.3361295915122</v>
      </c>
      <c r="E72" s="3">
        <v>966.033</v>
      </c>
      <c r="F72" s="3">
        <v>604.508614329264</v>
      </c>
      <c r="G72" s="3">
        <v>1864.8746078140566</v>
      </c>
      <c r="H72" s="3">
        <v>531.424</v>
      </c>
      <c r="I72" s="3">
        <v>754.9076078140564</v>
      </c>
      <c r="J72" s="3">
        <v>578.543</v>
      </c>
      <c r="K72" s="3" t="s">
        <v>192</v>
      </c>
      <c r="L72" s="22"/>
      <c r="M72" s="16"/>
      <c r="N72" s="21"/>
      <c r="O72" s="21"/>
      <c r="P72" s="21"/>
      <c r="Q72" s="21"/>
      <c r="R72" s="17"/>
      <c r="S72" s="21"/>
      <c r="T72" s="21"/>
      <c r="U72" s="21"/>
      <c r="V72" s="21"/>
    </row>
    <row r="73" spans="1:22" s="2" customFormat="1" ht="12.75" customHeight="1">
      <c r="A73" s="2" t="s">
        <v>64</v>
      </c>
      <c r="B73" s="3">
        <v>3148.0724445064575</v>
      </c>
      <c r="C73" s="3">
        <v>1266.402</v>
      </c>
      <c r="D73" s="3">
        <v>5.370125112704929</v>
      </c>
      <c r="E73" s="3">
        <v>167.988</v>
      </c>
      <c r="F73" s="3">
        <v>655.8069443263854</v>
      </c>
      <c r="G73" s="3">
        <v>1052.5053750673671</v>
      </c>
      <c r="H73" s="3">
        <v>264.949</v>
      </c>
      <c r="I73" s="3">
        <v>361.5103750673671</v>
      </c>
      <c r="J73" s="3">
        <v>426.046</v>
      </c>
      <c r="K73" s="3" t="s">
        <v>192</v>
      </c>
      <c r="L73" s="22"/>
      <c r="M73" s="16"/>
      <c r="N73" s="21"/>
      <c r="O73" s="21"/>
      <c r="P73" s="21"/>
      <c r="Q73" s="21"/>
      <c r="R73" s="17"/>
      <c r="S73" s="21"/>
      <c r="T73" s="21"/>
      <c r="U73" s="21"/>
      <c r="V73" s="21"/>
    </row>
    <row r="74" spans="1:22" s="2" customFormat="1" ht="12.75" customHeight="1">
      <c r="A74" s="2" t="s">
        <v>65</v>
      </c>
      <c r="B74" s="3">
        <v>5696.2630155975885</v>
      </c>
      <c r="C74" s="3">
        <v>2830.456</v>
      </c>
      <c r="D74" s="3" t="s">
        <v>192</v>
      </c>
      <c r="E74" s="3">
        <v>257.985</v>
      </c>
      <c r="F74" s="3">
        <v>1373.4500427464457</v>
      </c>
      <c r="G74" s="3">
        <v>1232.9499728511428</v>
      </c>
      <c r="H74" s="3">
        <v>536.529</v>
      </c>
      <c r="I74" s="3">
        <v>522.2539728511427</v>
      </c>
      <c r="J74" s="3">
        <v>174.167</v>
      </c>
      <c r="K74" s="3">
        <v>1.422</v>
      </c>
      <c r="L74" s="22"/>
      <c r="M74" s="16"/>
      <c r="N74" s="21"/>
      <c r="O74" s="21"/>
      <c r="P74" s="21"/>
      <c r="Q74" s="21"/>
      <c r="R74" s="17"/>
      <c r="S74" s="21"/>
      <c r="T74" s="21"/>
      <c r="U74" s="21"/>
      <c r="V74" s="21"/>
    </row>
    <row r="75" spans="1:22" s="2" customFormat="1" ht="12.75" customHeight="1">
      <c r="A75" s="2" t="s">
        <v>66</v>
      </c>
      <c r="B75" s="3">
        <v>16766.19733272504</v>
      </c>
      <c r="C75" s="3">
        <v>8920.367</v>
      </c>
      <c r="D75" s="3">
        <v>114.2288685579752</v>
      </c>
      <c r="E75" s="3">
        <v>1298.485</v>
      </c>
      <c r="F75" s="3">
        <v>1849.4438543408253</v>
      </c>
      <c r="G75" s="3">
        <v>4551.717609826238</v>
      </c>
      <c r="H75" s="3">
        <v>1373.107</v>
      </c>
      <c r="I75" s="3">
        <v>2674.3796098262383</v>
      </c>
      <c r="J75" s="3">
        <v>504.231</v>
      </c>
      <c r="K75" s="3">
        <v>31.955</v>
      </c>
      <c r="L75" s="22"/>
      <c r="M75" s="16"/>
      <c r="N75" s="21"/>
      <c r="O75" s="21"/>
      <c r="P75" s="21"/>
      <c r="Q75" s="21"/>
      <c r="R75" s="17"/>
      <c r="S75" s="21"/>
      <c r="T75" s="21"/>
      <c r="U75" s="21"/>
      <c r="V75" s="21"/>
    </row>
    <row r="76" spans="1:22" s="2" customFormat="1" ht="12.75" customHeight="1">
      <c r="A76" s="2" t="s">
        <v>67</v>
      </c>
      <c r="B76" s="3">
        <v>1896.8451087969722</v>
      </c>
      <c r="C76" s="3">
        <v>834.631</v>
      </c>
      <c r="D76" s="3">
        <v>7.48608270521219</v>
      </c>
      <c r="E76" s="3">
        <v>102.815</v>
      </c>
      <c r="F76" s="3">
        <v>500.7119458087151</v>
      </c>
      <c r="G76" s="3">
        <v>451.20108028304475</v>
      </c>
      <c r="H76" s="3">
        <v>184.976</v>
      </c>
      <c r="I76" s="3">
        <v>226.92408028304473</v>
      </c>
      <c r="J76" s="3">
        <v>39.301</v>
      </c>
      <c r="K76" s="3" t="s">
        <v>192</v>
      </c>
      <c r="L76" s="22"/>
      <c r="M76" s="16"/>
      <c r="N76" s="21"/>
      <c r="O76" s="21"/>
      <c r="P76" s="21"/>
      <c r="Q76" s="21"/>
      <c r="R76" s="17"/>
      <c r="S76" s="21"/>
      <c r="T76" s="21"/>
      <c r="U76" s="21"/>
      <c r="V76" s="21"/>
    </row>
    <row r="77" spans="1:22" s="2" customFormat="1" ht="12.75" customHeight="1">
      <c r="A77" s="2" t="s">
        <v>68</v>
      </c>
      <c r="B77" s="3">
        <v>5644.26591823386</v>
      </c>
      <c r="C77" s="3">
        <v>2701.495</v>
      </c>
      <c r="D77" s="3">
        <v>265.1779325817222</v>
      </c>
      <c r="E77" s="3">
        <v>382.462</v>
      </c>
      <c r="F77" s="3">
        <v>958.1777200575231</v>
      </c>
      <c r="G77" s="3">
        <v>1336.953265594615</v>
      </c>
      <c r="H77" s="3">
        <v>304.552</v>
      </c>
      <c r="I77" s="3">
        <v>595.8242655946149</v>
      </c>
      <c r="J77" s="3">
        <v>436.577</v>
      </c>
      <c r="K77" s="3" t="s">
        <v>192</v>
      </c>
      <c r="L77" s="22"/>
      <c r="M77" s="16"/>
      <c r="N77" s="21"/>
      <c r="O77" s="21"/>
      <c r="P77" s="21"/>
      <c r="Q77" s="21"/>
      <c r="R77" s="17"/>
      <c r="S77" s="21"/>
      <c r="T77" s="21"/>
      <c r="U77" s="21"/>
      <c r="V77" s="21"/>
    </row>
    <row r="78" spans="1:22" s="2" customFormat="1" ht="12.75" customHeight="1">
      <c r="A78" s="2" t="s">
        <v>69</v>
      </c>
      <c r="B78" s="3">
        <v>14469.778876035607</v>
      </c>
      <c r="C78" s="3">
        <v>5305.825</v>
      </c>
      <c r="D78" s="3">
        <v>2266.5466488004204</v>
      </c>
      <c r="E78" s="3">
        <v>1115.319</v>
      </c>
      <c r="F78" s="3">
        <v>4173.848436610299</v>
      </c>
      <c r="G78" s="3">
        <v>1608.2397906248852</v>
      </c>
      <c r="H78" s="3">
        <v>787.216</v>
      </c>
      <c r="I78" s="3">
        <v>666.0997906248854</v>
      </c>
      <c r="J78" s="3">
        <v>154.924</v>
      </c>
      <c r="K78" s="3" t="s">
        <v>192</v>
      </c>
      <c r="L78" s="22"/>
      <c r="M78" s="16"/>
      <c r="N78" s="21"/>
      <c r="O78" s="21"/>
      <c r="P78" s="21"/>
      <c r="Q78" s="21"/>
      <c r="R78" s="17"/>
      <c r="S78" s="21"/>
      <c r="T78" s="21"/>
      <c r="U78" s="21"/>
      <c r="V78" s="21"/>
    </row>
    <row r="79" spans="1:22" s="2" customFormat="1" ht="12.75" customHeight="1">
      <c r="A79" s="2" t="s">
        <v>70</v>
      </c>
      <c r="B79" s="3">
        <v>18554.572091849983</v>
      </c>
      <c r="C79" s="3">
        <v>6414.28</v>
      </c>
      <c r="D79" s="3">
        <v>203.84564710315533</v>
      </c>
      <c r="E79" s="3">
        <v>1745.817</v>
      </c>
      <c r="F79" s="3">
        <v>7916.509908325657</v>
      </c>
      <c r="G79" s="3">
        <v>2274.1195364211694</v>
      </c>
      <c r="H79" s="3">
        <v>902.772</v>
      </c>
      <c r="I79" s="3">
        <v>1329.0155364211696</v>
      </c>
      <c r="J79" s="3">
        <v>42.332</v>
      </c>
      <c r="K79" s="3" t="s">
        <v>192</v>
      </c>
      <c r="L79" s="22"/>
      <c r="M79" s="16"/>
      <c r="N79" s="21"/>
      <c r="O79" s="21"/>
      <c r="P79" s="21"/>
      <c r="Q79" s="21"/>
      <c r="R79" s="17"/>
      <c r="S79" s="21"/>
      <c r="T79" s="21"/>
      <c r="U79" s="21"/>
      <c r="V79" s="21"/>
    </row>
    <row r="80" spans="1:22" s="2" customFormat="1" ht="12.75" customHeight="1">
      <c r="A80" s="2" t="s">
        <v>71</v>
      </c>
      <c r="B80" s="3">
        <v>5773.464125583696</v>
      </c>
      <c r="C80" s="3">
        <v>1586.563</v>
      </c>
      <c r="D80" s="3">
        <v>19.416521654566083</v>
      </c>
      <c r="E80" s="3">
        <v>1068.711</v>
      </c>
      <c r="F80" s="3">
        <v>2275.393187854247</v>
      </c>
      <c r="G80" s="3">
        <v>794.5114160748828</v>
      </c>
      <c r="H80" s="3">
        <v>332.916</v>
      </c>
      <c r="I80" s="3">
        <v>375.7664160748829</v>
      </c>
      <c r="J80" s="3">
        <v>85.829</v>
      </c>
      <c r="K80" s="3">
        <v>28.869</v>
      </c>
      <c r="L80" s="22"/>
      <c r="M80" s="16"/>
      <c r="N80" s="21"/>
      <c r="O80" s="21"/>
      <c r="P80" s="21"/>
      <c r="Q80" s="21"/>
      <c r="R80" s="17"/>
      <c r="S80" s="21"/>
      <c r="T80" s="21"/>
      <c r="U80" s="21"/>
      <c r="V80" s="21"/>
    </row>
    <row r="81" spans="1:22" s="2" customFormat="1" ht="12.75" customHeight="1">
      <c r="A81" s="2" t="s">
        <v>72</v>
      </c>
      <c r="B81" s="3">
        <v>8743.380010816638</v>
      </c>
      <c r="C81" s="3">
        <v>4580.724</v>
      </c>
      <c r="D81" s="3">
        <v>281.37097751149616</v>
      </c>
      <c r="E81" s="3">
        <v>754.09</v>
      </c>
      <c r="F81" s="3">
        <v>1398.5154694399157</v>
      </c>
      <c r="G81" s="3">
        <v>1728.6795638652263</v>
      </c>
      <c r="H81" s="3">
        <v>541.726</v>
      </c>
      <c r="I81" s="3">
        <v>455.83656386522637</v>
      </c>
      <c r="J81" s="3">
        <v>731.117</v>
      </c>
      <c r="K81" s="3" t="s">
        <v>192</v>
      </c>
      <c r="L81" s="22"/>
      <c r="M81" s="16"/>
      <c r="N81" s="21"/>
      <c r="O81" s="21"/>
      <c r="P81" s="21"/>
      <c r="Q81" s="21"/>
      <c r="R81" s="17"/>
      <c r="S81" s="21"/>
      <c r="T81" s="21"/>
      <c r="U81" s="21"/>
      <c r="V81" s="21"/>
    </row>
    <row r="82" spans="1:22" s="2" customFormat="1" ht="12.75" customHeight="1">
      <c r="A82" s="7" t="s">
        <v>73</v>
      </c>
      <c r="B82" s="3">
        <v>152403.147696124</v>
      </c>
      <c r="C82" s="3">
        <v>18655.187</v>
      </c>
      <c r="D82" s="3">
        <v>108473.39976306769</v>
      </c>
      <c r="E82" s="3">
        <v>5577.455</v>
      </c>
      <c r="F82" s="3">
        <v>11165.607153289546</v>
      </c>
      <c r="G82" s="3">
        <v>8417.506779766785</v>
      </c>
      <c r="H82" s="3">
        <v>2333.793</v>
      </c>
      <c r="I82" s="3">
        <v>2705.3567797667856</v>
      </c>
      <c r="J82" s="3">
        <v>3378.357</v>
      </c>
      <c r="K82" s="3">
        <v>113.992</v>
      </c>
      <c r="L82" s="22"/>
      <c r="M82" s="16"/>
      <c r="N82" s="21"/>
      <c r="O82" s="21"/>
      <c r="P82" s="21"/>
      <c r="Q82" s="21"/>
      <c r="R82" s="17"/>
      <c r="S82" s="21"/>
      <c r="T82" s="21"/>
      <c r="U82" s="21"/>
      <c r="V82" s="21"/>
    </row>
    <row r="83" spans="1:22" s="2" customFormat="1" ht="12.75" customHeight="1">
      <c r="A83" s="2" t="s">
        <v>74</v>
      </c>
      <c r="B83" s="3">
        <v>5237.8641919989195</v>
      </c>
      <c r="C83" s="3">
        <v>1986.729</v>
      </c>
      <c r="D83" s="3">
        <v>358.99409667799927</v>
      </c>
      <c r="E83" s="3">
        <v>251.73</v>
      </c>
      <c r="F83" s="3">
        <v>2050.6101891526964</v>
      </c>
      <c r="G83" s="3">
        <v>589.8009061682233</v>
      </c>
      <c r="H83" s="3">
        <v>373.178</v>
      </c>
      <c r="I83" s="3">
        <v>216.62290616822327</v>
      </c>
      <c r="J83" s="3" t="s">
        <v>192</v>
      </c>
      <c r="K83" s="3" t="s">
        <v>192</v>
      </c>
      <c r="L83" s="22"/>
      <c r="M83" s="16"/>
      <c r="N83" s="21"/>
      <c r="O83" s="21"/>
      <c r="P83" s="21"/>
      <c r="Q83" s="21"/>
      <c r="R83" s="17"/>
      <c r="S83" s="21"/>
      <c r="T83" s="21"/>
      <c r="U83" s="21"/>
      <c r="V83" s="21"/>
    </row>
    <row r="84" spans="1:22" s="2" customFormat="1" ht="12.75" customHeight="1">
      <c r="A84" s="2" t="s">
        <v>75</v>
      </c>
      <c r="B84" s="3">
        <v>11603.883419199337</v>
      </c>
      <c r="C84" s="3">
        <v>3326.667</v>
      </c>
      <c r="D84" s="3">
        <v>72.10737616313061</v>
      </c>
      <c r="E84" s="3">
        <v>784.394</v>
      </c>
      <c r="F84" s="3">
        <v>4951.639171272935</v>
      </c>
      <c r="G84" s="3">
        <v>2420.982871763272</v>
      </c>
      <c r="H84" s="3">
        <v>371.143</v>
      </c>
      <c r="I84" s="3">
        <v>1149.8118717632722</v>
      </c>
      <c r="J84" s="3">
        <v>900.028</v>
      </c>
      <c r="K84" s="3">
        <v>48.093</v>
      </c>
      <c r="L84" s="22"/>
      <c r="M84" s="16"/>
      <c r="N84" s="21"/>
      <c r="O84" s="21"/>
      <c r="P84" s="21"/>
      <c r="Q84" s="21"/>
      <c r="R84" s="17"/>
      <c r="S84" s="21"/>
      <c r="T84" s="21"/>
      <c r="U84" s="21"/>
      <c r="V84" s="21"/>
    </row>
    <row r="85" spans="1:22" s="2" customFormat="1" ht="12.75" customHeight="1">
      <c r="A85" s="2" t="s">
        <v>76</v>
      </c>
      <c r="B85" s="3">
        <v>4724.293061756542</v>
      </c>
      <c r="C85" s="3">
        <v>2334.737</v>
      </c>
      <c r="D85" s="3">
        <v>26.50053766050284</v>
      </c>
      <c r="E85" s="3">
        <v>272.17</v>
      </c>
      <c r="F85" s="3">
        <v>907.5496504453525</v>
      </c>
      <c r="G85" s="3">
        <v>1177.2168736506867</v>
      </c>
      <c r="H85" s="3">
        <v>420.989</v>
      </c>
      <c r="I85" s="3">
        <v>487.3898736506867</v>
      </c>
      <c r="J85" s="3">
        <v>268.838</v>
      </c>
      <c r="K85" s="3">
        <v>6.119</v>
      </c>
      <c r="L85" s="22"/>
      <c r="M85" s="16"/>
      <c r="N85" s="21"/>
      <c r="O85" s="21"/>
      <c r="P85" s="21"/>
      <c r="Q85" s="21"/>
      <c r="R85" s="17"/>
      <c r="S85" s="21"/>
      <c r="T85" s="21"/>
      <c r="U85" s="21"/>
      <c r="V85" s="21"/>
    </row>
    <row r="86" spans="1:22" s="2" customFormat="1" ht="12.75" customHeight="1">
      <c r="A86" s="7" t="s">
        <v>77</v>
      </c>
      <c r="B86" s="3">
        <v>37540.22001292905</v>
      </c>
      <c r="C86" s="3">
        <v>6158.113</v>
      </c>
      <c r="D86" s="3">
        <v>24369.55951597299</v>
      </c>
      <c r="E86" s="3">
        <v>958.299</v>
      </c>
      <c r="F86" s="3">
        <v>2735.7416675553777</v>
      </c>
      <c r="G86" s="3">
        <v>3297.5938294006855</v>
      </c>
      <c r="H86" s="3">
        <v>951.74</v>
      </c>
      <c r="I86" s="3">
        <v>1257.3458294006857</v>
      </c>
      <c r="J86" s="3">
        <v>1088.508</v>
      </c>
      <c r="K86" s="3">
        <v>20.913</v>
      </c>
      <c r="L86" s="22"/>
      <c r="M86" s="16"/>
      <c r="N86" s="21"/>
      <c r="O86" s="21"/>
      <c r="P86" s="21"/>
      <c r="Q86" s="21"/>
      <c r="R86" s="17"/>
      <c r="S86" s="21"/>
      <c r="T86" s="21"/>
      <c r="U86" s="21"/>
      <c r="V86" s="21"/>
    </row>
    <row r="87" spans="1:22" s="2" customFormat="1" ht="12.75" customHeight="1">
      <c r="A87" s="2" t="s">
        <v>78</v>
      </c>
      <c r="B87" s="3">
        <v>34584.042823848926</v>
      </c>
      <c r="C87" s="3">
        <v>15110.269</v>
      </c>
      <c r="D87" s="3">
        <v>373.5385570903602</v>
      </c>
      <c r="E87" s="3">
        <v>4268.762</v>
      </c>
      <c r="F87" s="3">
        <v>9825.668982293011</v>
      </c>
      <c r="G87" s="3">
        <v>4942.18928446556</v>
      </c>
      <c r="H87" s="3">
        <v>2116.92</v>
      </c>
      <c r="I87" s="3">
        <v>1198.3902844655606</v>
      </c>
      <c r="J87" s="3">
        <v>1626.879</v>
      </c>
      <c r="K87" s="3">
        <v>63.615</v>
      </c>
      <c r="L87" s="22"/>
      <c r="M87" s="16"/>
      <c r="N87" s="21"/>
      <c r="O87" s="21"/>
      <c r="P87" s="21"/>
      <c r="Q87" s="21"/>
      <c r="R87" s="17"/>
      <c r="S87" s="21"/>
      <c r="T87" s="21"/>
      <c r="U87" s="21"/>
      <c r="V87" s="21"/>
    </row>
    <row r="88" spans="1:22" s="2" customFormat="1" ht="12.75" customHeight="1">
      <c r="A88" s="2" t="s">
        <v>79</v>
      </c>
      <c r="B88" s="3">
        <v>87444.2575433797</v>
      </c>
      <c r="C88" s="3">
        <v>32979.163</v>
      </c>
      <c r="D88" s="3">
        <v>10121.788355124178</v>
      </c>
      <c r="E88" s="3">
        <v>15940.343</v>
      </c>
      <c r="F88" s="3">
        <v>15924.901249825656</v>
      </c>
      <c r="G88" s="3">
        <v>12209.881938429879</v>
      </c>
      <c r="H88" s="3">
        <v>5080.267</v>
      </c>
      <c r="I88" s="3">
        <v>4166.231938429879</v>
      </c>
      <c r="J88" s="3">
        <v>2963.383</v>
      </c>
      <c r="K88" s="3">
        <v>268.18</v>
      </c>
      <c r="L88" s="22"/>
      <c r="M88" s="16"/>
      <c r="N88" s="21"/>
      <c r="O88" s="21"/>
      <c r="P88" s="21"/>
      <c r="Q88" s="21"/>
      <c r="R88" s="17"/>
      <c r="S88" s="21"/>
      <c r="T88" s="21"/>
      <c r="U88" s="21"/>
      <c r="V88" s="21"/>
    </row>
    <row r="89" spans="1:22" s="2" customFormat="1" ht="12.75" customHeight="1">
      <c r="A89" s="2" t="s">
        <v>80</v>
      </c>
      <c r="B89" s="3">
        <v>12368.8048783253</v>
      </c>
      <c r="C89" s="3">
        <v>5471.831</v>
      </c>
      <c r="D89" s="3">
        <v>1519.2818286727636</v>
      </c>
      <c r="E89" s="3">
        <v>1097.975</v>
      </c>
      <c r="F89" s="3">
        <v>2592.5972400001856</v>
      </c>
      <c r="G89" s="3">
        <v>1658.6308096523514</v>
      </c>
      <c r="H89" s="3">
        <v>584.367</v>
      </c>
      <c r="I89" s="3">
        <v>729.0218096523515</v>
      </c>
      <c r="J89" s="3">
        <v>345.242</v>
      </c>
      <c r="K89" s="3">
        <v>28.489</v>
      </c>
      <c r="L89" s="22"/>
      <c r="M89" s="16"/>
      <c r="N89" s="21"/>
      <c r="O89" s="21"/>
      <c r="P89" s="21"/>
      <c r="Q89" s="21"/>
      <c r="R89" s="17"/>
      <c r="S89" s="21"/>
      <c r="T89" s="21"/>
      <c r="U89" s="21"/>
      <c r="V89" s="21"/>
    </row>
    <row r="90" spans="1:22" s="2" customFormat="1" ht="12.75" customHeight="1">
      <c r="A90" s="2" t="s">
        <v>81</v>
      </c>
      <c r="B90" s="3">
        <v>4333.321965286721</v>
      </c>
      <c r="C90" s="3">
        <v>2293.65</v>
      </c>
      <c r="D90" s="3">
        <v>50.33980607824634</v>
      </c>
      <c r="E90" s="3">
        <v>367.384</v>
      </c>
      <c r="F90" s="3">
        <v>886.6738853088859</v>
      </c>
      <c r="G90" s="3">
        <v>735.2742738995889</v>
      </c>
      <c r="H90" s="3">
        <v>334.555</v>
      </c>
      <c r="I90" s="3">
        <v>400.71927389958887</v>
      </c>
      <c r="J90" s="3" t="s">
        <v>192</v>
      </c>
      <c r="K90" s="3" t="s">
        <v>192</v>
      </c>
      <c r="L90" s="22"/>
      <c r="M90" s="16"/>
      <c r="N90" s="21"/>
      <c r="O90" s="21"/>
      <c r="P90" s="21"/>
      <c r="Q90" s="21"/>
      <c r="R90" s="17"/>
      <c r="S90" s="21"/>
      <c r="T90" s="21"/>
      <c r="U90" s="21"/>
      <c r="V90" s="21"/>
    </row>
    <row r="91" spans="1:22" s="2" customFormat="1" ht="12.75" customHeight="1">
      <c r="A91" s="2" t="s">
        <v>82</v>
      </c>
      <c r="B91" s="3">
        <v>5925.444787235798</v>
      </c>
      <c r="C91" s="3">
        <v>2756.459</v>
      </c>
      <c r="D91" s="3">
        <v>134.50583533796785</v>
      </c>
      <c r="E91" s="3">
        <v>593.429</v>
      </c>
      <c r="F91" s="3">
        <v>1406.0597897731434</v>
      </c>
      <c r="G91" s="3">
        <v>1034.9911621246865</v>
      </c>
      <c r="H91" s="3">
        <v>448.337</v>
      </c>
      <c r="I91" s="3">
        <v>397.2121621246866</v>
      </c>
      <c r="J91" s="3">
        <v>189.442</v>
      </c>
      <c r="K91" s="3" t="s">
        <v>192</v>
      </c>
      <c r="L91" s="22"/>
      <c r="M91" s="16"/>
      <c r="N91" s="21"/>
      <c r="O91" s="21"/>
      <c r="P91" s="21"/>
      <c r="Q91" s="21"/>
      <c r="R91" s="17"/>
      <c r="S91" s="21"/>
      <c r="T91" s="21"/>
      <c r="U91" s="21"/>
      <c r="V91" s="21"/>
    </row>
    <row r="92" spans="1:22" s="2" customFormat="1" ht="12.75" customHeight="1">
      <c r="A92" s="2" t="s">
        <v>83</v>
      </c>
      <c r="B92" s="3">
        <v>21861.343778895975</v>
      </c>
      <c r="C92" s="3">
        <v>9031.649</v>
      </c>
      <c r="D92" s="3">
        <v>380.8761665240908</v>
      </c>
      <c r="E92" s="3">
        <v>2246.207</v>
      </c>
      <c r="F92" s="3">
        <v>3798.1121958979675</v>
      </c>
      <c r="G92" s="3">
        <v>6404.4994164739155</v>
      </c>
      <c r="H92" s="3">
        <v>1572.781</v>
      </c>
      <c r="I92" s="3">
        <v>1817.4714164739157</v>
      </c>
      <c r="J92" s="3">
        <v>3014.247</v>
      </c>
      <c r="K92" s="3" t="s">
        <v>192</v>
      </c>
      <c r="L92" s="22"/>
      <c r="M92" s="16"/>
      <c r="N92" s="21"/>
      <c r="O92" s="21"/>
      <c r="P92" s="21"/>
      <c r="Q92" s="21"/>
      <c r="R92" s="17"/>
      <c r="S92" s="21"/>
      <c r="T92" s="21"/>
      <c r="U92" s="21"/>
      <c r="V92" s="21"/>
    </row>
    <row r="93" spans="1:22" s="2" customFormat="1" ht="12.75" customHeight="1">
      <c r="A93" s="2" t="s">
        <v>84</v>
      </c>
      <c r="B93" s="3">
        <v>16035.399854117348</v>
      </c>
      <c r="C93" s="3">
        <v>7003.941</v>
      </c>
      <c r="D93" s="3">
        <v>55.90437842615111</v>
      </c>
      <c r="E93" s="3">
        <v>1334.516</v>
      </c>
      <c r="F93" s="3">
        <v>3313.2097471073967</v>
      </c>
      <c r="G93" s="3">
        <v>4327.828728583801</v>
      </c>
      <c r="H93" s="3">
        <v>1202.759</v>
      </c>
      <c r="I93" s="3">
        <v>2447.491728583801</v>
      </c>
      <c r="J93" s="3">
        <v>677.578</v>
      </c>
      <c r="K93" s="3" t="s">
        <v>192</v>
      </c>
      <c r="L93" s="22"/>
      <c r="M93" s="16"/>
      <c r="N93" s="21"/>
      <c r="O93" s="21"/>
      <c r="P93" s="21"/>
      <c r="Q93" s="21"/>
      <c r="R93" s="17"/>
      <c r="S93" s="21"/>
      <c r="T93" s="21"/>
      <c r="U93" s="21"/>
      <c r="V93" s="21"/>
    </row>
    <row r="94" spans="1:22" s="2" customFormat="1" ht="12.75" customHeight="1">
      <c r="A94" s="2" t="s">
        <v>85</v>
      </c>
      <c r="B94" s="3">
        <v>7590.891134559666</v>
      </c>
      <c r="C94" s="3">
        <v>3813.059</v>
      </c>
      <c r="D94" s="3">
        <v>62.03753871538949</v>
      </c>
      <c r="E94" s="3">
        <v>850.872</v>
      </c>
      <c r="F94" s="3">
        <v>1368.8076843436788</v>
      </c>
      <c r="G94" s="3">
        <v>1496.1149115005976</v>
      </c>
      <c r="H94" s="3">
        <v>437.463</v>
      </c>
      <c r="I94" s="3">
        <v>715.5259115005975</v>
      </c>
      <c r="J94" s="3">
        <v>343.126</v>
      </c>
      <c r="K94" s="3" t="s">
        <v>192</v>
      </c>
      <c r="L94" s="22"/>
      <c r="M94" s="16"/>
      <c r="N94" s="21"/>
      <c r="O94" s="21"/>
      <c r="P94" s="21"/>
      <c r="Q94" s="21"/>
      <c r="R94" s="17"/>
      <c r="S94" s="21"/>
      <c r="T94" s="21"/>
      <c r="U94" s="21"/>
      <c r="V94" s="21"/>
    </row>
    <row r="95" spans="1:22" s="2" customFormat="1" ht="12.75" customHeight="1">
      <c r="A95" s="2" t="s">
        <v>86</v>
      </c>
      <c r="B95" s="3">
        <v>9057.917509215036</v>
      </c>
      <c r="C95" s="3">
        <v>4376.79</v>
      </c>
      <c r="D95" s="3">
        <v>234.51266544873616</v>
      </c>
      <c r="E95" s="3">
        <v>606.369</v>
      </c>
      <c r="F95" s="3">
        <v>1755.4569063603851</v>
      </c>
      <c r="G95" s="3">
        <v>2084.788937405916</v>
      </c>
      <c r="H95" s="3">
        <v>693.84</v>
      </c>
      <c r="I95" s="3">
        <v>814.8519374059161</v>
      </c>
      <c r="J95" s="3">
        <v>576.097</v>
      </c>
      <c r="K95" s="3" t="s">
        <v>192</v>
      </c>
      <c r="L95" s="22"/>
      <c r="M95" s="16"/>
      <c r="N95" s="21"/>
      <c r="O95" s="21"/>
      <c r="P95" s="21"/>
      <c r="Q95" s="21"/>
      <c r="R95" s="17"/>
      <c r="S95" s="21"/>
      <c r="T95" s="21"/>
      <c r="U95" s="21"/>
      <c r="V95" s="21"/>
    </row>
    <row r="96" spans="1:22" s="2" customFormat="1" ht="12.75" customHeight="1">
      <c r="A96" s="2" t="s">
        <v>87</v>
      </c>
      <c r="B96" s="3">
        <v>11205.708179537589</v>
      </c>
      <c r="C96" s="3">
        <v>2075.93</v>
      </c>
      <c r="D96" s="3">
        <v>144.16883703523322</v>
      </c>
      <c r="E96" s="3">
        <v>295.951</v>
      </c>
      <c r="F96" s="3">
        <v>7147.631658121312</v>
      </c>
      <c r="G96" s="3">
        <v>1460.6786843810441</v>
      </c>
      <c r="H96" s="3">
        <v>391.418</v>
      </c>
      <c r="I96" s="3">
        <v>540.2806843810441</v>
      </c>
      <c r="J96" s="3">
        <v>528.98</v>
      </c>
      <c r="K96" s="3">
        <v>81.348</v>
      </c>
      <c r="L96" s="22"/>
      <c r="M96" s="16"/>
      <c r="N96" s="21"/>
      <c r="O96" s="21"/>
      <c r="P96" s="21"/>
      <c r="Q96" s="21"/>
      <c r="R96" s="17"/>
      <c r="S96" s="21"/>
      <c r="T96" s="21"/>
      <c r="U96" s="21"/>
      <c r="V96" s="21"/>
    </row>
    <row r="97" spans="1:22" s="2" customFormat="1" ht="12.75" customHeight="1">
      <c r="A97" s="2" t="s">
        <v>88</v>
      </c>
      <c r="B97" s="3">
        <v>27534.05062298548</v>
      </c>
      <c r="C97" s="3">
        <v>11477.276</v>
      </c>
      <c r="D97" s="3">
        <v>5362.557575005589</v>
      </c>
      <c r="E97" s="3">
        <v>3372.964</v>
      </c>
      <c r="F97" s="3">
        <v>1482.8860552600845</v>
      </c>
      <c r="G97" s="3">
        <v>5838.366992719807</v>
      </c>
      <c r="H97" s="3">
        <v>3586.687</v>
      </c>
      <c r="I97" s="3">
        <v>1797.6559927198068</v>
      </c>
      <c r="J97" s="3">
        <v>454.024</v>
      </c>
      <c r="K97" s="3" t="s">
        <v>192</v>
      </c>
      <c r="L97" s="22"/>
      <c r="M97" s="16"/>
      <c r="N97" s="21"/>
      <c r="O97" s="21"/>
      <c r="P97" s="21"/>
      <c r="Q97" s="21"/>
      <c r="R97" s="17"/>
      <c r="S97" s="21"/>
      <c r="T97" s="21"/>
      <c r="U97" s="21"/>
      <c r="V97" s="21"/>
    </row>
    <row r="98" spans="1:22" s="2" customFormat="1" ht="12.75" customHeight="1">
      <c r="A98" s="2" t="s">
        <v>89</v>
      </c>
      <c r="B98" s="3">
        <v>24122.15394404992</v>
      </c>
      <c r="C98" s="3">
        <v>11651.399</v>
      </c>
      <c r="D98" s="3">
        <v>3814.956233040729</v>
      </c>
      <c r="E98" s="3">
        <v>2651.002</v>
      </c>
      <c r="F98" s="3">
        <v>2828.0932677393653</v>
      </c>
      <c r="G98" s="3">
        <v>3090.3224432698216</v>
      </c>
      <c r="H98" s="3">
        <v>1110.236</v>
      </c>
      <c r="I98" s="3">
        <v>1508.710443269821</v>
      </c>
      <c r="J98" s="3">
        <v>471.376</v>
      </c>
      <c r="K98" s="3">
        <v>86.381</v>
      </c>
      <c r="L98" s="22"/>
      <c r="M98" s="16"/>
      <c r="N98" s="21"/>
      <c r="O98" s="21"/>
      <c r="P98" s="21"/>
      <c r="Q98" s="21"/>
      <c r="R98" s="17"/>
      <c r="S98" s="21"/>
      <c r="T98" s="21"/>
      <c r="U98" s="21"/>
      <c r="V98" s="21"/>
    </row>
    <row r="99" spans="1:22" s="2" customFormat="1" ht="12.75" customHeight="1">
      <c r="A99" s="2" t="s">
        <v>90</v>
      </c>
      <c r="B99" s="3">
        <v>64238.677445549554</v>
      </c>
      <c r="C99" s="3">
        <v>25454.164</v>
      </c>
      <c r="D99" s="3">
        <v>9765.156783283248</v>
      </c>
      <c r="E99" s="3">
        <v>9083.343</v>
      </c>
      <c r="F99" s="3">
        <v>9297.502264235065</v>
      </c>
      <c r="G99" s="3">
        <v>10436.625398031245</v>
      </c>
      <c r="H99" s="3">
        <v>3779.931</v>
      </c>
      <c r="I99" s="3">
        <v>3720.4863980312443</v>
      </c>
      <c r="J99" s="3">
        <v>2936.208</v>
      </c>
      <c r="K99" s="3">
        <v>201.886</v>
      </c>
      <c r="L99" s="22"/>
      <c r="M99" s="16"/>
      <c r="N99" s="21"/>
      <c r="O99" s="21"/>
      <c r="P99" s="21"/>
      <c r="Q99" s="21"/>
      <c r="R99" s="17"/>
      <c r="S99" s="21"/>
      <c r="T99" s="21"/>
      <c r="U99" s="21"/>
      <c r="V99" s="21"/>
    </row>
    <row r="100" spans="1:22" s="2" customFormat="1" ht="12.75" customHeight="1">
      <c r="A100" s="2" t="s">
        <v>91</v>
      </c>
      <c r="B100" s="3">
        <v>8066.337223994064</v>
      </c>
      <c r="C100" s="3">
        <v>3419.865</v>
      </c>
      <c r="D100" s="3">
        <v>16.50156974899996</v>
      </c>
      <c r="E100" s="3">
        <v>403.35</v>
      </c>
      <c r="F100" s="3">
        <v>1940.575209778933</v>
      </c>
      <c r="G100" s="3">
        <v>2286.0454444661304</v>
      </c>
      <c r="H100" s="3">
        <v>474.952</v>
      </c>
      <c r="I100" s="3">
        <v>688.0914444661304</v>
      </c>
      <c r="J100" s="3">
        <v>1123.002</v>
      </c>
      <c r="K100" s="3" t="s">
        <v>192</v>
      </c>
      <c r="L100" s="22"/>
      <c r="M100" s="16"/>
      <c r="N100" s="21"/>
      <c r="O100" s="21"/>
      <c r="P100" s="21"/>
      <c r="Q100" s="21"/>
      <c r="R100" s="17"/>
      <c r="S100" s="21"/>
      <c r="T100" s="21"/>
      <c r="U100" s="21"/>
      <c r="V100" s="21"/>
    </row>
    <row r="101" spans="1:22" s="2" customFormat="1" ht="12.75" customHeight="1">
      <c r="A101" s="2" t="s">
        <v>92</v>
      </c>
      <c r="B101" s="3">
        <v>22040.605149031195</v>
      </c>
      <c r="C101" s="3">
        <v>6306.978</v>
      </c>
      <c r="D101" s="3">
        <v>4698.637825172219</v>
      </c>
      <c r="E101" s="3">
        <v>1089.439</v>
      </c>
      <c r="F101" s="3">
        <v>6605.724950865026</v>
      </c>
      <c r="G101" s="3">
        <v>3339.8253729939483</v>
      </c>
      <c r="H101" s="3">
        <v>1167.64</v>
      </c>
      <c r="I101" s="3">
        <v>1836.0573729939483</v>
      </c>
      <c r="J101" s="3">
        <v>336.128</v>
      </c>
      <c r="K101" s="3" t="s">
        <v>192</v>
      </c>
      <c r="L101" s="22"/>
      <c r="M101" s="16"/>
      <c r="N101" s="21"/>
      <c r="O101" s="21"/>
      <c r="P101" s="21"/>
      <c r="Q101" s="21"/>
      <c r="R101" s="17"/>
      <c r="S101" s="21"/>
      <c r="T101" s="21"/>
      <c r="U101" s="21"/>
      <c r="V101" s="21"/>
    </row>
    <row r="102" spans="1:22" s="2" customFormat="1" ht="12.75" customHeight="1">
      <c r="A102" s="2" t="s">
        <v>93</v>
      </c>
      <c r="B102" s="3">
        <v>6093.061506401598</v>
      </c>
      <c r="C102" s="3">
        <v>3055.784</v>
      </c>
      <c r="D102" s="3">
        <v>12.794390365788503</v>
      </c>
      <c r="E102" s="3">
        <v>492.608</v>
      </c>
      <c r="F102" s="3">
        <v>1458.9240014709544</v>
      </c>
      <c r="G102" s="3">
        <v>1072.9511145648553</v>
      </c>
      <c r="H102" s="3">
        <v>323.524</v>
      </c>
      <c r="I102" s="3">
        <v>659.2691145648554</v>
      </c>
      <c r="J102" s="3">
        <v>90.158</v>
      </c>
      <c r="K102" s="3" t="s">
        <v>192</v>
      </c>
      <c r="L102" s="22"/>
      <c r="M102" s="16"/>
      <c r="N102" s="21"/>
      <c r="O102" s="21"/>
      <c r="P102" s="21"/>
      <c r="Q102" s="21"/>
      <c r="R102" s="17"/>
      <c r="S102" s="21"/>
      <c r="T102" s="21"/>
      <c r="U102" s="21"/>
      <c r="V102" s="21"/>
    </row>
    <row r="103" spans="1:22" s="2" customFormat="1" ht="12.75" customHeight="1">
      <c r="A103" s="2" t="s">
        <v>94</v>
      </c>
      <c r="B103" s="3">
        <v>9183.429921819825</v>
      </c>
      <c r="C103" s="3">
        <v>3813.456</v>
      </c>
      <c r="D103" s="3">
        <v>22.640279149247043</v>
      </c>
      <c r="E103" s="3">
        <v>1238.525</v>
      </c>
      <c r="F103" s="3">
        <v>2374.0096780352237</v>
      </c>
      <c r="G103" s="3">
        <v>1734.7989646353544</v>
      </c>
      <c r="H103" s="3">
        <v>520.114</v>
      </c>
      <c r="I103" s="3">
        <v>765.6229646353545</v>
      </c>
      <c r="J103" s="3">
        <v>449.062</v>
      </c>
      <c r="K103" s="3">
        <v>0</v>
      </c>
      <c r="L103" s="22"/>
      <c r="M103" s="16"/>
      <c r="N103" s="21"/>
      <c r="O103" s="21"/>
      <c r="P103" s="21"/>
      <c r="Q103" s="21"/>
      <c r="R103" s="17"/>
      <c r="S103" s="21"/>
      <c r="T103" s="21"/>
      <c r="U103" s="21"/>
      <c r="V103" s="21"/>
    </row>
    <row r="104" spans="1:22" s="2" customFormat="1" ht="12.75" customHeight="1">
      <c r="A104" s="2" t="s">
        <v>95</v>
      </c>
      <c r="B104" s="3">
        <v>12295.031506118923</v>
      </c>
      <c r="C104" s="3">
        <v>2386.386</v>
      </c>
      <c r="D104" s="3">
        <v>322.47</v>
      </c>
      <c r="E104" s="3">
        <v>731.958</v>
      </c>
      <c r="F104" s="3">
        <v>6842.581816845856</v>
      </c>
      <c r="G104" s="3">
        <v>1990.4716892730662</v>
      </c>
      <c r="H104" s="3">
        <v>525.101</v>
      </c>
      <c r="I104" s="3">
        <v>891.0936892730662</v>
      </c>
      <c r="J104" s="3">
        <v>574.277</v>
      </c>
      <c r="K104" s="3">
        <v>21.164</v>
      </c>
      <c r="L104" s="22"/>
      <c r="M104" s="16"/>
      <c r="N104" s="21"/>
      <c r="O104" s="21"/>
      <c r="P104" s="21"/>
      <c r="Q104" s="21"/>
      <c r="R104" s="17"/>
      <c r="S104" s="21"/>
      <c r="T104" s="21"/>
      <c r="U104" s="21"/>
      <c r="V104" s="21"/>
    </row>
    <row r="105" spans="1:22" s="2" customFormat="1" ht="12.75" customHeight="1">
      <c r="A105" s="2" t="s">
        <v>96</v>
      </c>
      <c r="B105" s="3">
        <v>25602.308087945363</v>
      </c>
      <c r="C105" s="3">
        <v>10360.495</v>
      </c>
      <c r="D105" s="3">
        <v>2963.3009756609836</v>
      </c>
      <c r="E105" s="3">
        <v>2875.71</v>
      </c>
      <c r="F105" s="3">
        <v>5410.941953335546</v>
      </c>
      <c r="G105" s="3">
        <v>3931.9021589488334</v>
      </c>
      <c r="H105" s="3">
        <v>1582.578</v>
      </c>
      <c r="I105" s="3">
        <v>1531.0491589488336</v>
      </c>
      <c r="J105" s="3">
        <v>818.275</v>
      </c>
      <c r="K105" s="3">
        <v>59.958</v>
      </c>
      <c r="L105" s="22"/>
      <c r="M105" s="16"/>
      <c r="N105" s="21"/>
      <c r="O105" s="21"/>
      <c r="P105" s="21"/>
      <c r="Q105" s="21"/>
      <c r="R105" s="17"/>
      <c r="S105" s="21"/>
      <c r="T105" s="21"/>
      <c r="U105" s="21"/>
      <c r="V105" s="21"/>
    </row>
    <row r="106" spans="1:22" s="2" customFormat="1" ht="12.75" customHeight="1">
      <c r="A106" s="2" t="s">
        <v>97</v>
      </c>
      <c r="B106" s="3">
        <v>55537.22045402522</v>
      </c>
      <c r="C106" s="3">
        <v>7979.078</v>
      </c>
      <c r="D106" s="3">
        <v>21641.5517770421</v>
      </c>
      <c r="E106" s="3">
        <v>1531.923</v>
      </c>
      <c r="F106" s="3">
        <v>20937.13739337007</v>
      </c>
      <c r="G106" s="3">
        <v>3402.4242836130497</v>
      </c>
      <c r="H106" s="3">
        <v>1343.905</v>
      </c>
      <c r="I106" s="3">
        <v>1559.07828361305</v>
      </c>
      <c r="J106" s="3">
        <v>499.441</v>
      </c>
      <c r="K106" s="3">
        <v>45.106</v>
      </c>
      <c r="L106" s="22"/>
      <c r="M106" s="16"/>
      <c r="N106" s="21"/>
      <c r="O106" s="21"/>
      <c r="P106" s="21"/>
      <c r="Q106" s="21"/>
      <c r="R106" s="17"/>
      <c r="S106" s="21"/>
      <c r="T106" s="21"/>
      <c r="U106" s="21"/>
      <c r="V106" s="21"/>
    </row>
    <row r="107" spans="1:22" s="2" customFormat="1" ht="12.75" customHeight="1">
      <c r="A107" s="2" t="s">
        <v>98</v>
      </c>
      <c r="B107" s="3">
        <v>8809.29636344712</v>
      </c>
      <c r="C107" s="3">
        <v>4667.028</v>
      </c>
      <c r="D107" s="3">
        <v>539.779974576707</v>
      </c>
      <c r="E107" s="3">
        <v>619.491</v>
      </c>
      <c r="F107" s="3">
        <v>1712.2178673141204</v>
      </c>
      <c r="G107" s="3">
        <v>1270.7795215562924</v>
      </c>
      <c r="H107" s="3">
        <v>587.762</v>
      </c>
      <c r="I107" s="3">
        <v>665.5125215562924</v>
      </c>
      <c r="J107" s="3">
        <v>17.505</v>
      </c>
      <c r="K107" s="3">
        <v>0</v>
      </c>
      <c r="L107" s="22"/>
      <c r="M107" s="16"/>
      <c r="N107" s="21"/>
      <c r="O107" s="21"/>
      <c r="P107" s="21"/>
      <c r="Q107" s="21"/>
      <c r="R107" s="17"/>
      <c r="S107" s="21"/>
      <c r="T107" s="21"/>
      <c r="U107" s="21"/>
      <c r="V107" s="21"/>
    </row>
    <row r="108" spans="1:22" s="2" customFormat="1" ht="12.75" customHeight="1">
      <c r="A108" s="2" t="s">
        <v>99</v>
      </c>
      <c r="B108" s="3">
        <v>3563.655529961737</v>
      </c>
      <c r="C108" s="3">
        <v>1466.134</v>
      </c>
      <c r="D108" s="3">
        <v>10.534216103763058</v>
      </c>
      <c r="E108" s="3">
        <v>225.287</v>
      </c>
      <c r="F108" s="3">
        <v>1023.65070084465</v>
      </c>
      <c r="G108" s="3">
        <v>838.0496130133238</v>
      </c>
      <c r="H108" s="3">
        <v>323.486</v>
      </c>
      <c r="I108" s="3">
        <v>325.9666130133238</v>
      </c>
      <c r="J108" s="3">
        <v>188.597</v>
      </c>
      <c r="K108" s="3">
        <v>0</v>
      </c>
      <c r="L108" s="22"/>
      <c r="M108" s="16"/>
      <c r="N108" s="21"/>
      <c r="O108" s="21"/>
      <c r="P108" s="21"/>
      <c r="Q108" s="21"/>
      <c r="R108" s="17"/>
      <c r="S108" s="21"/>
      <c r="T108" s="21"/>
      <c r="U108" s="21"/>
      <c r="V108" s="21"/>
    </row>
    <row r="109" spans="1:22" s="2" customFormat="1" ht="12.75" customHeight="1">
      <c r="A109" s="2" t="s">
        <v>100</v>
      </c>
      <c r="B109" s="3">
        <v>12666.39988132744</v>
      </c>
      <c r="C109" s="3">
        <v>5866.262</v>
      </c>
      <c r="D109" s="3">
        <v>18.476707290473794</v>
      </c>
      <c r="E109" s="3">
        <v>3937.74</v>
      </c>
      <c r="F109" s="3">
        <v>906.8695032807401</v>
      </c>
      <c r="G109" s="3">
        <v>1937.0516707562258</v>
      </c>
      <c r="H109" s="3">
        <v>706.053</v>
      </c>
      <c r="I109" s="3">
        <v>968.3746707562259</v>
      </c>
      <c r="J109" s="3">
        <v>262.624</v>
      </c>
      <c r="K109" s="3">
        <v>0</v>
      </c>
      <c r="L109" s="22"/>
      <c r="M109" s="16"/>
      <c r="N109" s="21"/>
      <c r="O109" s="21"/>
      <c r="P109" s="21"/>
      <c r="Q109" s="21"/>
      <c r="R109" s="17"/>
      <c r="S109" s="21"/>
      <c r="T109" s="21"/>
      <c r="U109" s="21"/>
      <c r="V109" s="21"/>
    </row>
    <row r="110" spans="1:22" s="2" customFormat="1" ht="12.75" customHeight="1">
      <c r="A110" s="2" t="s">
        <v>101</v>
      </c>
      <c r="B110" s="3">
        <v>250378.63627484444</v>
      </c>
      <c r="C110" s="3">
        <v>101673.489</v>
      </c>
      <c r="D110" s="3">
        <v>45466.59731119576</v>
      </c>
      <c r="E110" s="3">
        <v>56616.747</v>
      </c>
      <c r="F110" s="3">
        <v>5406.3053415688755</v>
      </c>
      <c r="G110" s="3">
        <v>40831.05262207982</v>
      </c>
      <c r="H110" s="3">
        <v>13810.858</v>
      </c>
      <c r="I110" s="3">
        <v>12276.36462207982</v>
      </c>
      <c r="J110" s="3">
        <v>14743.83</v>
      </c>
      <c r="K110" s="3">
        <v>384.445</v>
      </c>
      <c r="L110" s="22"/>
      <c r="M110" s="16"/>
      <c r="N110" s="21"/>
      <c r="O110" s="21"/>
      <c r="P110" s="21"/>
      <c r="Q110" s="21"/>
      <c r="R110" s="17"/>
      <c r="S110" s="21"/>
      <c r="T110" s="21"/>
      <c r="U110" s="21"/>
      <c r="V110" s="21"/>
    </row>
    <row r="111" spans="1:22" s="2" customFormat="1" ht="12.75" customHeight="1">
      <c r="A111" s="2" t="s">
        <v>102</v>
      </c>
      <c r="B111" s="3">
        <v>15235.049033584786</v>
      </c>
      <c r="C111" s="3">
        <v>5039.073</v>
      </c>
      <c r="D111" s="3">
        <v>4389.931305550803</v>
      </c>
      <c r="E111" s="3">
        <v>1016.331</v>
      </c>
      <c r="F111" s="3">
        <v>2760.764390910838</v>
      </c>
      <c r="G111" s="3">
        <v>2028.9493371231458</v>
      </c>
      <c r="H111" s="3">
        <v>474.777</v>
      </c>
      <c r="I111" s="3">
        <v>1072.9213371231458</v>
      </c>
      <c r="J111" s="3">
        <v>481.251</v>
      </c>
      <c r="K111" s="3" t="s">
        <v>192</v>
      </c>
      <c r="L111" s="22"/>
      <c r="M111" s="16"/>
      <c r="N111" s="21"/>
      <c r="O111" s="21"/>
      <c r="P111" s="21"/>
      <c r="Q111" s="21"/>
      <c r="R111" s="17"/>
      <c r="S111" s="21"/>
      <c r="T111" s="21"/>
      <c r="U111" s="21"/>
      <c r="V111" s="21"/>
    </row>
    <row r="112" spans="1:22" s="2" customFormat="1" ht="12.75" customHeight="1">
      <c r="A112" s="2" t="s">
        <v>103</v>
      </c>
      <c r="B112" s="3">
        <v>14334.28941934082</v>
      </c>
      <c r="C112" s="3">
        <v>6654.697</v>
      </c>
      <c r="D112" s="3">
        <v>123.76922999992652</v>
      </c>
      <c r="E112" s="3">
        <v>1308.425</v>
      </c>
      <c r="F112" s="3">
        <v>3825.1597764093362</v>
      </c>
      <c r="G112" s="3">
        <v>2390.166412931557</v>
      </c>
      <c r="H112" s="3">
        <v>693.365</v>
      </c>
      <c r="I112" s="3">
        <v>1022.0724129315571</v>
      </c>
      <c r="J112" s="3">
        <v>674.729</v>
      </c>
      <c r="K112" s="3">
        <v>32.072</v>
      </c>
      <c r="L112" s="22"/>
      <c r="M112" s="16"/>
      <c r="N112" s="21"/>
      <c r="O112" s="21"/>
      <c r="P112" s="21"/>
      <c r="Q112" s="21"/>
      <c r="R112" s="17"/>
      <c r="S112" s="21"/>
      <c r="T112" s="21"/>
      <c r="U112" s="21"/>
      <c r="V112" s="21"/>
    </row>
    <row r="113" spans="1:22" s="2" customFormat="1" ht="12.75" customHeight="1">
      <c r="A113" s="2" t="s">
        <v>104</v>
      </c>
      <c r="B113" s="3">
        <v>96833.17404297675</v>
      </c>
      <c r="C113" s="3">
        <v>16049.208</v>
      </c>
      <c r="D113" s="3">
        <v>12252.557650297205</v>
      </c>
      <c r="E113" s="3">
        <v>7428.777</v>
      </c>
      <c r="F113" s="3">
        <v>52426.648130526424</v>
      </c>
      <c r="G113" s="3">
        <v>8409.338262153125</v>
      </c>
      <c r="H113" s="3">
        <v>3582.004</v>
      </c>
      <c r="I113" s="3">
        <v>3202.974262153125</v>
      </c>
      <c r="J113" s="3">
        <v>1624.36</v>
      </c>
      <c r="K113" s="3">
        <v>266.645</v>
      </c>
      <c r="L113" s="22"/>
      <c r="M113" s="16"/>
      <c r="N113" s="21"/>
      <c r="O113" s="21"/>
      <c r="P113" s="21"/>
      <c r="Q113" s="21"/>
      <c r="R113" s="17"/>
      <c r="S113" s="21"/>
      <c r="T113" s="21"/>
      <c r="U113" s="21"/>
      <c r="V113" s="21"/>
    </row>
    <row r="114" spans="1:22" s="2" customFormat="1" ht="12.75" customHeight="1">
      <c r="A114" s="2" t="s">
        <v>105</v>
      </c>
      <c r="B114" s="3">
        <v>7088.0454258605805</v>
      </c>
      <c r="C114" s="3">
        <v>3267.694</v>
      </c>
      <c r="D114" s="3">
        <v>19.070323100757946</v>
      </c>
      <c r="E114" s="3">
        <v>707.234</v>
      </c>
      <c r="F114" s="3">
        <v>2049.502744935493</v>
      </c>
      <c r="G114" s="3">
        <v>1044.5443578243296</v>
      </c>
      <c r="H114" s="3">
        <v>680.209</v>
      </c>
      <c r="I114" s="3">
        <v>300.0253578243297</v>
      </c>
      <c r="J114" s="3">
        <v>64.31</v>
      </c>
      <c r="K114" s="3" t="s">
        <v>192</v>
      </c>
      <c r="L114" s="22"/>
      <c r="M114" s="16"/>
      <c r="N114" s="21"/>
      <c r="O114" s="21"/>
      <c r="P114" s="21"/>
      <c r="Q114" s="21"/>
      <c r="R114" s="17"/>
      <c r="S114" s="21"/>
      <c r="T114" s="21"/>
      <c r="U114" s="21"/>
      <c r="V114" s="21"/>
    </row>
    <row r="115" spans="1:22" s="2" customFormat="1" ht="12.75" customHeight="1">
      <c r="A115" s="7" t="s">
        <v>106</v>
      </c>
      <c r="B115" s="3">
        <v>961474.6677548668</v>
      </c>
      <c r="C115" s="3">
        <v>74491.328</v>
      </c>
      <c r="D115" s="3">
        <v>726711.93189206</v>
      </c>
      <c r="E115" s="3">
        <v>48636.17312114563</v>
      </c>
      <c r="F115" s="3">
        <v>1874.7093410860216</v>
      </c>
      <c r="G115" s="3">
        <v>109318.3174005753</v>
      </c>
      <c r="H115" s="3">
        <v>9402.45</v>
      </c>
      <c r="I115" s="3">
        <v>14372.425400575295</v>
      </c>
      <c r="J115" s="3">
        <v>85543.442</v>
      </c>
      <c r="K115" s="3">
        <v>442.208</v>
      </c>
      <c r="L115" s="22"/>
      <c r="M115" s="16"/>
      <c r="N115" s="21"/>
      <c r="O115" s="21"/>
      <c r="P115" s="21"/>
      <c r="Q115" s="21"/>
      <c r="R115" s="17"/>
      <c r="S115" s="21"/>
      <c r="T115" s="21"/>
      <c r="U115" s="21"/>
      <c r="V115" s="21"/>
    </row>
    <row r="116" spans="1:22" s="2" customFormat="1" ht="12.75" customHeight="1">
      <c r="A116" s="2" t="s">
        <v>107</v>
      </c>
      <c r="B116" s="3">
        <v>73120.26953609326</v>
      </c>
      <c r="C116" s="3">
        <v>28971.059</v>
      </c>
      <c r="D116" s="3">
        <v>14278.31153603986</v>
      </c>
      <c r="E116" s="3">
        <v>6777.23</v>
      </c>
      <c r="F116" s="3">
        <v>13898.909866648011</v>
      </c>
      <c r="G116" s="3">
        <v>9134.081133405381</v>
      </c>
      <c r="H116" s="3">
        <v>3292.975</v>
      </c>
      <c r="I116" s="3">
        <v>4074.9401334053814</v>
      </c>
      <c r="J116" s="3">
        <v>1766.166</v>
      </c>
      <c r="K116" s="3">
        <v>60.678</v>
      </c>
      <c r="L116" s="22"/>
      <c r="M116" s="16"/>
      <c r="N116" s="21"/>
      <c r="O116" s="21"/>
      <c r="P116" s="21"/>
      <c r="Q116" s="21"/>
      <c r="R116" s="17"/>
      <c r="S116" s="21"/>
      <c r="T116" s="21"/>
      <c r="U116" s="21"/>
      <c r="V116" s="21"/>
    </row>
    <row r="117" spans="1:22" s="2" customFormat="1" ht="12.75" customHeight="1">
      <c r="A117" s="2" t="s">
        <v>108</v>
      </c>
      <c r="B117" s="3">
        <v>23239.24487242642</v>
      </c>
      <c r="C117" s="3">
        <v>6016.451</v>
      </c>
      <c r="D117" s="3">
        <v>3554.13062096086</v>
      </c>
      <c r="E117" s="3">
        <v>1537.114</v>
      </c>
      <c r="F117" s="3">
        <v>9707.661066004153</v>
      </c>
      <c r="G117" s="3">
        <v>2346.642185461409</v>
      </c>
      <c r="H117" s="3">
        <v>707.398</v>
      </c>
      <c r="I117" s="3">
        <v>1371.246185461409</v>
      </c>
      <c r="J117" s="3">
        <v>267.998</v>
      </c>
      <c r="K117" s="3">
        <v>77.246</v>
      </c>
      <c r="L117" s="22"/>
      <c r="M117" s="16"/>
      <c r="N117" s="21"/>
      <c r="O117" s="21"/>
      <c r="P117" s="21"/>
      <c r="Q117" s="21"/>
      <c r="R117" s="17"/>
      <c r="S117" s="21"/>
      <c r="T117" s="21"/>
      <c r="U117" s="21"/>
      <c r="V117" s="21"/>
    </row>
    <row r="118" spans="1:22" s="2" customFormat="1" ht="12.75" customHeight="1">
      <c r="A118" s="2" t="s">
        <v>109</v>
      </c>
      <c r="B118" s="3">
        <v>4397.508928171254</v>
      </c>
      <c r="C118" s="3">
        <v>2274.531</v>
      </c>
      <c r="D118" s="3">
        <v>37.528270297645975</v>
      </c>
      <c r="E118" s="3">
        <v>193.479</v>
      </c>
      <c r="F118" s="3">
        <v>188.2950881930607</v>
      </c>
      <c r="G118" s="3">
        <v>1703.675569680548</v>
      </c>
      <c r="H118" s="3">
        <v>428.705</v>
      </c>
      <c r="I118" s="3">
        <v>952.346569680548</v>
      </c>
      <c r="J118" s="3">
        <v>322.624</v>
      </c>
      <c r="K118" s="3" t="s">
        <v>192</v>
      </c>
      <c r="L118" s="22"/>
      <c r="M118" s="16"/>
      <c r="N118" s="21"/>
      <c r="O118" s="21"/>
      <c r="P118" s="21"/>
      <c r="Q118" s="21"/>
      <c r="R118" s="17"/>
      <c r="S118" s="21"/>
      <c r="T118" s="21"/>
      <c r="U118" s="21"/>
      <c r="V118" s="21"/>
    </row>
    <row r="119" spans="1:22" s="2" customFormat="1" ht="12.75" customHeight="1">
      <c r="A119" s="2" t="s">
        <v>110</v>
      </c>
      <c r="B119" s="3">
        <v>16280.026509652644</v>
      </c>
      <c r="C119" s="3">
        <v>9404.573</v>
      </c>
      <c r="D119" s="3">
        <v>165.12754797949844</v>
      </c>
      <c r="E119" s="3">
        <v>1220.017</v>
      </c>
      <c r="F119" s="3">
        <v>1613.7925751796392</v>
      </c>
      <c r="G119" s="3">
        <v>3830.1273864935065</v>
      </c>
      <c r="H119" s="3">
        <v>889.035</v>
      </c>
      <c r="I119" s="3">
        <v>1758.8983864935067</v>
      </c>
      <c r="J119" s="3">
        <v>1182.194</v>
      </c>
      <c r="K119" s="3">
        <v>46.389</v>
      </c>
      <c r="L119" s="22"/>
      <c r="M119" s="16"/>
      <c r="N119" s="21"/>
      <c r="O119" s="21"/>
      <c r="P119" s="21"/>
      <c r="Q119" s="21"/>
      <c r="R119" s="17"/>
      <c r="S119" s="21"/>
      <c r="T119" s="21"/>
      <c r="U119" s="21"/>
      <c r="V119" s="21"/>
    </row>
    <row r="120" spans="1:22" s="2" customFormat="1" ht="12.75" customHeight="1">
      <c r="A120" s="2" t="s">
        <v>111</v>
      </c>
      <c r="B120" s="3">
        <v>21907.461867596903</v>
      </c>
      <c r="C120" s="3">
        <v>8615.044</v>
      </c>
      <c r="D120" s="3">
        <v>85.79042433418807</v>
      </c>
      <c r="E120" s="3">
        <v>2012.157</v>
      </c>
      <c r="F120" s="3">
        <v>7356.980856214113</v>
      </c>
      <c r="G120" s="3">
        <v>3777.2925870486024</v>
      </c>
      <c r="H120" s="3">
        <v>1641.64</v>
      </c>
      <c r="I120" s="3">
        <v>1257.8145870486028</v>
      </c>
      <c r="J120" s="3">
        <v>877.838</v>
      </c>
      <c r="K120" s="3">
        <v>60.197</v>
      </c>
      <c r="L120" s="22"/>
      <c r="M120" s="16"/>
      <c r="N120" s="21"/>
      <c r="O120" s="21"/>
      <c r="P120" s="21"/>
      <c r="Q120" s="21"/>
      <c r="R120" s="17"/>
      <c r="S120" s="21"/>
      <c r="T120" s="21"/>
      <c r="U120" s="21"/>
      <c r="V120" s="21"/>
    </row>
    <row r="121" spans="1:22" s="2" customFormat="1" ht="12.75" customHeight="1">
      <c r="A121" s="2" t="s">
        <v>112</v>
      </c>
      <c r="B121" s="3">
        <v>6487.339411700387</v>
      </c>
      <c r="C121" s="3">
        <v>2582.549</v>
      </c>
      <c r="D121" s="3">
        <v>0.9544100255167108</v>
      </c>
      <c r="E121" s="3">
        <v>773.61</v>
      </c>
      <c r="F121" s="3">
        <v>1736.1944516519598</v>
      </c>
      <c r="G121" s="3">
        <v>1360.8545500229118</v>
      </c>
      <c r="H121" s="3">
        <v>348.629</v>
      </c>
      <c r="I121" s="3">
        <v>886.7945500229117</v>
      </c>
      <c r="J121" s="3">
        <v>125.431</v>
      </c>
      <c r="K121" s="3">
        <v>33.177</v>
      </c>
      <c r="L121" s="22"/>
      <c r="M121" s="16"/>
      <c r="N121" s="21"/>
      <c r="O121" s="21"/>
      <c r="P121" s="21"/>
      <c r="Q121" s="21"/>
      <c r="R121" s="17"/>
      <c r="S121" s="21"/>
      <c r="T121" s="21"/>
      <c r="U121" s="21"/>
      <c r="V121" s="21"/>
    </row>
    <row r="122" spans="1:22" s="2" customFormat="1" ht="12.75" customHeight="1">
      <c r="A122" s="2" t="s">
        <v>113</v>
      </c>
      <c r="B122" s="3">
        <v>13960.035600389561</v>
      </c>
      <c r="C122" s="3">
        <v>5472.251</v>
      </c>
      <c r="D122" s="3">
        <v>1365.8148829432703</v>
      </c>
      <c r="E122" s="3">
        <v>1223.116</v>
      </c>
      <c r="F122" s="3">
        <v>3520.7311771906097</v>
      </c>
      <c r="G122" s="3">
        <v>2352.917540255682</v>
      </c>
      <c r="H122" s="3">
        <v>1036.435</v>
      </c>
      <c r="I122" s="3">
        <v>774.296540255682</v>
      </c>
      <c r="J122" s="3">
        <v>542.186</v>
      </c>
      <c r="K122" s="3">
        <v>25.205</v>
      </c>
      <c r="L122" s="22"/>
      <c r="M122" s="16"/>
      <c r="N122" s="21"/>
      <c r="O122" s="21"/>
      <c r="P122" s="21"/>
      <c r="Q122" s="21"/>
      <c r="R122" s="17"/>
      <c r="S122" s="21"/>
      <c r="T122" s="21"/>
      <c r="U122" s="21"/>
      <c r="V122" s="21"/>
    </row>
    <row r="123" spans="1:22" s="2" customFormat="1" ht="12.75" customHeight="1">
      <c r="A123" s="2" t="s">
        <v>114</v>
      </c>
      <c r="B123" s="3">
        <v>7045.974693496073</v>
      </c>
      <c r="C123" s="3">
        <v>2936.282</v>
      </c>
      <c r="D123" s="3">
        <v>420.66010439809</v>
      </c>
      <c r="E123" s="3">
        <v>542.128</v>
      </c>
      <c r="F123" s="3">
        <v>2164.4430666936373</v>
      </c>
      <c r="G123" s="3">
        <v>982.4615224043463</v>
      </c>
      <c r="H123" s="3">
        <v>352.016</v>
      </c>
      <c r="I123" s="3">
        <v>380.2235224043463</v>
      </c>
      <c r="J123" s="3">
        <v>250.222</v>
      </c>
      <c r="K123" s="3" t="s">
        <v>192</v>
      </c>
      <c r="L123" s="22"/>
      <c r="M123" s="16"/>
      <c r="N123" s="21"/>
      <c r="O123" s="21"/>
      <c r="P123" s="21"/>
      <c r="Q123" s="21"/>
      <c r="R123" s="17"/>
      <c r="S123" s="21"/>
      <c r="T123" s="21"/>
      <c r="U123" s="21"/>
      <c r="V123" s="21"/>
    </row>
    <row r="124" spans="1:22" s="2" customFormat="1" ht="12.75" customHeight="1">
      <c r="A124" s="2" t="s">
        <v>115</v>
      </c>
      <c r="B124" s="3">
        <v>4655.766510166739</v>
      </c>
      <c r="C124" s="3">
        <v>2138.18</v>
      </c>
      <c r="D124" s="3">
        <v>2.9950186048415626</v>
      </c>
      <c r="E124" s="3">
        <v>138.237</v>
      </c>
      <c r="F124" s="3">
        <v>1230.0886491124202</v>
      </c>
      <c r="G124" s="3">
        <v>1146.2658424494768</v>
      </c>
      <c r="H124" s="3">
        <v>343.073</v>
      </c>
      <c r="I124" s="3">
        <v>594.558842449477</v>
      </c>
      <c r="J124" s="3">
        <v>208.634</v>
      </c>
      <c r="K124" s="3" t="s">
        <v>192</v>
      </c>
      <c r="L124" s="22"/>
      <c r="M124" s="16"/>
      <c r="N124" s="21"/>
      <c r="O124" s="21"/>
      <c r="P124" s="21"/>
      <c r="Q124" s="21"/>
      <c r="R124" s="17"/>
      <c r="S124" s="21"/>
      <c r="T124" s="21"/>
      <c r="U124" s="21"/>
      <c r="V124" s="21"/>
    </row>
    <row r="125" spans="1:22" s="2" customFormat="1" ht="12.75" customHeight="1">
      <c r="A125" s="2" t="s">
        <v>116</v>
      </c>
      <c r="B125" s="3">
        <v>19755.290458149735</v>
      </c>
      <c r="C125" s="3">
        <v>5968.826</v>
      </c>
      <c r="D125" s="3">
        <v>746.8153696805634</v>
      </c>
      <c r="E125" s="3">
        <v>1434.82</v>
      </c>
      <c r="F125" s="3">
        <v>8984.398852893246</v>
      </c>
      <c r="G125" s="3">
        <v>2619.1862355759317</v>
      </c>
      <c r="H125" s="3">
        <v>670.285</v>
      </c>
      <c r="I125" s="3">
        <v>1147.6922355759318</v>
      </c>
      <c r="J125" s="3">
        <v>801.209</v>
      </c>
      <c r="K125" s="3">
        <v>1.244</v>
      </c>
      <c r="L125" s="22"/>
      <c r="M125" s="16"/>
      <c r="N125" s="21"/>
      <c r="O125" s="21"/>
      <c r="P125" s="21"/>
      <c r="Q125" s="21"/>
      <c r="R125" s="17"/>
      <c r="S125" s="21"/>
      <c r="T125" s="21"/>
      <c r="U125" s="21"/>
      <c r="V125" s="21"/>
    </row>
    <row r="126" spans="1:22" s="2" customFormat="1" ht="12.75" customHeight="1">
      <c r="A126" s="2" t="s">
        <v>117</v>
      </c>
      <c r="B126" s="3">
        <v>16359.17337173723</v>
      </c>
      <c r="C126" s="3">
        <v>7968.445</v>
      </c>
      <c r="D126" s="3">
        <v>88.32348120359943</v>
      </c>
      <c r="E126" s="3">
        <v>1944.151</v>
      </c>
      <c r="F126" s="3">
        <v>4234.32795808133</v>
      </c>
      <c r="G126" s="3">
        <v>2121.5459324523035</v>
      </c>
      <c r="H126" s="3">
        <v>686.077</v>
      </c>
      <c r="I126" s="3">
        <v>862.4729324523034</v>
      </c>
      <c r="J126" s="3">
        <v>572.996</v>
      </c>
      <c r="K126" s="3">
        <v>2.38</v>
      </c>
      <c r="L126" s="22"/>
      <c r="M126" s="16"/>
      <c r="N126" s="21"/>
      <c r="O126" s="21"/>
      <c r="P126" s="21"/>
      <c r="Q126" s="21"/>
      <c r="R126" s="17"/>
      <c r="S126" s="21"/>
      <c r="T126" s="21"/>
      <c r="U126" s="21"/>
      <c r="V126" s="21"/>
    </row>
    <row r="127" spans="1:22" s="2" customFormat="1" ht="12.75" customHeight="1">
      <c r="A127" s="2" t="s">
        <v>118</v>
      </c>
      <c r="B127" s="3">
        <v>6362.480871973285</v>
      </c>
      <c r="C127" s="3">
        <v>3362.336</v>
      </c>
      <c r="D127" s="3">
        <v>7.24128125902033</v>
      </c>
      <c r="E127" s="3">
        <v>468.471</v>
      </c>
      <c r="F127" s="3">
        <v>1084.7409687446984</v>
      </c>
      <c r="G127" s="3">
        <v>1404.360621969566</v>
      </c>
      <c r="H127" s="3">
        <v>464.786</v>
      </c>
      <c r="I127" s="3">
        <v>547.565621969566</v>
      </c>
      <c r="J127" s="3">
        <v>392.009</v>
      </c>
      <c r="K127" s="3">
        <v>35.331</v>
      </c>
      <c r="L127" s="22"/>
      <c r="M127" s="16"/>
      <c r="N127" s="21"/>
      <c r="O127" s="21"/>
      <c r="P127" s="21"/>
      <c r="Q127" s="21"/>
      <c r="R127" s="17"/>
      <c r="S127" s="21"/>
      <c r="T127" s="21"/>
      <c r="U127" s="21"/>
      <c r="V127" s="21"/>
    </row>
    <row r="128" spans="1:22" s="2" customFormat="1" ht="12.75" customHeight="1">
      <c r="A128" s="2" t="s">
        <v>119</v>
      </c>
      <c r="B128" s="3">
        <v>45473.68143480613</v>
      </c>
      <c r="C128" s="3">
        <v>14738.882</v>
      </c>
      <c r="D128" s="3">
        <v>9878.54365673254</v>
      </c>
      <c r="E128" s="3">
        <v>3307.829</v>
      </c>
      <c r="F128" s="3">
        <v>9896.247234588383</v>
      </c>
      <c r="G128" s="3">
        <v>7584.231543485217</v>
      </c>
      <c r="H128" s="3">
        <v>1970.71</v>
      </c>
      <c r="I128" s="3">
        <v>2824.6165434852173</v>
      </c>
      <c r="J128" s="3">
        <v>2788.905</v>
      </c>
      <c r="K128" s="3">
        <v>67.948</v>
      </c>
      <c r="L128" s="22"/>
      <c r="M128" s="16"/>
      <c r="N128" s="21"/>
      <c r="O128" s="21"/>
      <c r="P128" s="21"/>
      <c r="Q128" s="21"/>
      <c r="R128" s="17"/>
      <c r="S128" s="21"/>
      <c r="T128" s="21"/>
      <c r="U128" s="21"/>
      <c r="V128" s="21"/>
    </row>
    <row r="129" spans="1:22" s="2" customFormat="1" ht="12.75" customHeight="1">
      <c r="A129" s="2" t="s">
        <v>120</v>
      </c>
      <c r="B129" s="3">
        <v>3684.5275036133557</v>
      </c>
      <c r="C129" s="3">
        <v>1680.399</v>
      </c>
      <c r="D129" s="3">
        <v>26.102113738822663</v>
      </c>
      <c r="E129" s="3">
        <v>207.333</v>
      </c>
      <c r="F129" s="3">
        <v>303.4124750474211</v>
      </c>
      <c r="G129" s="3">
        <v>1467.2809148271122</v>
      </c>
      <c r="H129" s="3">
        <v>241.535</v>
      </c>
      <c r="I129" s="3">
        <v>429.46391482711203</v>
      </c>
      <c r="J129" s="3">
        <v>796.282</v>
      </c>
      <c r="K129" s="3" t="s">
        <v>192</v>
      </c>
      <c r="L129" s="22"/>
      <c r="M129" s="16"/>
      <c r="N129" s="21"/>
      <c r="O129" s="21"/>
      <c r="P129" s="21"/>
      <c r="Q129" s="21"/>
      <c r="R129" s="17"/>
      <c r="S129" s="21"/>
      <c r="T129" s="21"/>
      <c r="U129" s="21"/>
      <c r="V129" s="21"/>
    </row>
    <row r="130" spans="1:22" s="2" customFormat="1" ht="12.75" customHeight="1">
      <c r="A130" s="2" t="s">
        <v>121</v>
      </c>
      <c r="B130" s="3">
        <v>7509.513908544415</v>
      </c>
      <c r="C130" s="3">
        <v>4106.568</v>
      </c>
      <c r="D130" s="3">
        <v>52.16649363236833</v>
      </c>
      <c r="E130" s="3">
        <v>840.233</v>
      </c>
      <c r="F130" s="3">
        <v>1075.9676797128093</v>
      </c>
      <c r="G130" s="3">
        <v>1428.6077351992367</v>
      </c>
      <c r="H130" s="3">
        <v>507.158</v>
      </c>
      <c r="I130" s="3">
        <v>640.2067351992368</v>
      </c>
      <c r="J130" s="3">
        <v>281.243</v>
      </c>
      <c r="K130" s="3">
        <v>5.971</v>
      </c>
      <c r="L130" s="22"/>
      <c r="M130" s="16"/>
      <c r="N130" s="21"/>
      <c r="O130" s="21"/>
      <c r="P130" s="21"/>
      <c r="Q130" s="21"/>
      <c r="R130" s="17"/>
      <c r="S130" s="21"/>
      <c r="T130" s="21"/>
      <c r="U130" s="21"/>
      <c r="V130" s="21"/>
    </row>
    <row r="131" spans="1:22" s="2" customFormat="1" ht="12.75" customHeight="1">
      <c r="A131" s="2" t="s">
        <v>122</v>
      </c>
      <c r="B131" s="3">
        <v>6279.24325488925</v>
      </c>
      <c r="C131" s="3">
        <v>3542.468</v>
      </c>
      <c r="D131" s="3">
        <v>10.168857260716546</v>
      </c>
      <c r="E131" s="3">
        <v>617.589</v>
      </c>
      <c r="F131" s="3">
        <v>686.8517766159675</v>
      </c>
      <c r="G131" s="3">
        <v>1422.1656210125657</v>
      </c>
      <c r="H131" s="3">
        <v>500.858</v>
      </c>
      <c r="I131" s="3">
        <v>834.0376210125656</v>
      </c>
      <c r="J131" s="3">
        <v>87.27</v>
      </c>
      <c r="K131" s="3" t="s">
        <v>192</v>
      </c>
      <c r="L131" s="22"/>
      <c r="M131" s="16"/>
      <c r="N131" s="21"/>
      <c r="O131" s="21"/>
      <c r="P131" s="21"/>
      <c r="Q131" s="21"/>
      <c r="R131" s="17"/>
      <c r="S131" s="21"/>
      <c r="T131" s="21"/>
      <c r="U131" s="21"/>
      <c r="V131" s="21"/>
    </row>
    <row r="132" spans="1:22" s="2" customFormat="1" ht="12.75" customHeight="1">
      <c r="A132" s="2" t="s">
        <v>123</v>
      </c>
      <c r="B132" s="3">
        <v>4244.728599862623</v>
      </c>
      <c r="C132" s="3">
        <v>1678.519</v>
      </c>
      <c r="D132" s="3">
        <v>9.998471526982533</v>
      </c>
      <c r="E132" s="3">
        <v>322.488</v>
      </c>
      <c r="F132" s="3">
        <v>1453.1415954382041</v>
      </c>
      <c r="G132" s="3">
        <v>780.5815328974369</v>
      </c>
      <c r="H132" s="3">
        <v>186.839</v>
      </c>
      <c r="I132" s="3">
        <v>374.0655328974368</v>
      </c>
      <c r="J132" s="3">
        <v>219.677</v>
      </c>
      <c r="K132" s="3" t="s">
        <v>192</v>
      </c>
      <c r="L132" s="22"/>
      <c r="M132" s="16"/>
      <c r="N132" s="21"/>
      <c r="O132" s="21"/>
      <c r="P132" s="21"/>
      <c r="Q132" s="21"/>
      <c r="R132" s="17"/>
      <c r="S132" s="21"/>
      <c r="T132" s="21"/>
      <c r="U132" s="21"/>
      <c r="V132" s="21"/>
    </row>
    <row r="133" spans="1:22" s="2" customFormat="1" ht="12.75" customHeight="1">
      <c r="A133" s="2" t="s">
        <v>124</v>
      </c>
      <c r="B133" s="3">
        <v>9998.982764730306</v>
      </c>
      <c r="C133" s="3">
        <v>3183.827</v>
      </c>
      <c r="D133" s="3">
        <v>3957.6921038081937</v>
      </c>
      <c r="E133" s="3">
        <v>621.179</v>
      </c>
      <c r="F133" s="3">
        <v>849.7504000805025</v>
      </c>
      <c r="G133" s="3">
        <v>1359.833260841612</v>
      </c>
      <c r="H133" s="3">
        <v>317.48</v>
      </c>
      <c r="I133" s="3">
        <v>540.2932608416119</v>
      </c>
      <c r="J133" s="3">
        <v>502.06</v>
      </c>
      <c r="K133" s="3">
        <v>26.701</v>
      </c>
      <c r="L133" s="22"/>
      <c r="M133" s="16"/>
      <c r="N133" s="21"/>
      <c r="O133" s="21"/>
      <c r="P133" s="21"/>
      <c r="Q133" s="21"/>
      <c r="R133" s="17"/>
      <c r="S133" s="21"/>
      <c r="T133" s="21"/>
      <c r="U133" s="21"/>
      <c r="V133" s="21"/>
    </row>
    <row r="134" spans="1:22" s="2" customFormat="1" ht="12.75" customHeight="1">
      <c r="A134" s="2" t="s">
        <v>125</v>
      </c>
      <c r="B134" s="3">
        <v>15960.834849473395</v>
      </c>
      <c r="C134" s="3">
        <v>8607.534</v>
      </c>
      <c r="D134" s="3">
        <v>220.2175276007679</v>
      </c>
      <c r="E134" s="3">
        <v>2301.58</v>
      </c>
      <c r="F134" s="3">
        <v>1495.5361354669262</v>
      </c>
      <c r="G134" s="3">
        <v>3245.851186405702</v>
      </c>
      <c r="H134" s="3">
        <v>875.018</v>
      </c>
      <c r="I134" s="3">
        <v>1555.9211864057015</v>
      </c>
      <c r="J134" s="3">
        <v>814.912</v>
      </c>
      <c r="K134" s="3">
        <v>90.116</v>
      </c>
      <c r="L134" s="22"/>
      <c r="M134" s="16"/>
      <c r="N134" s="21"/>
      <c r="O134" s="21"/>
      <c r="P134" s="21"/>
      <c r="Q134" s="21"/>
      <c r="R134" s="17"/>
      <c r="S134" s="21"/>
      <c r="T134" s="21"/>
      <c r="U134" s="21"/>
      <c r="V134" s="21"/>
    </row>
    <row r="135" spans="1:22" s="2" customFormat="1" ht="12.75" customHeight="1">
      <c r="A135" s="2" t="s">
        <v>126</v>
      </c>
      <c r="B135" s="3">
        <v>10470.868251253232</v>
      </c>
      <c r="C135" s="3">
        <v>6199.529</v>
      </c>
      <c r="D135" s="3">
        <v>72.04551848990616</v>
      </c>
      <c r="E135" s="3">
        <v>987.962</v>
      </c>
      <c r="F135" s="3">
        <v>1513.948699109563</v>
      </c>
      <c r="G135" s="3">
        <v>1697.3830336537617</v>
      </c>
      <c r="H135" s="3">
        <v>552.803</v>
      </c>
      <c r="I135" s="3">
        <v>683.0660336537616</v>
      </c>
      <c r="J135" s="3">
        <v>461.514</v>
      </c>
      <c r="K135" s="3" t="s">
        <v>192</v>
      </c>
      <c r="L135" s="22"/>
      <c r="M135" s="16"/>
      <c r="N135" s="21"/>
      <c r="O135" s="21"/>
      <c r="P135" s="21"/>
      <c r="Q135" s="21"/>
      <c r="R135" s="17"/>
      <c r="S135" s="21"/>
      <c r="T135" s="21"/>
      <c r="U135" s="21"/>
      <c r="V135" s="21"/>
    </row>
    <row r="136" spans="1:22" s="2" customFormat="1" ht="12.75" customHeight="1">
      <c r="A136" s="2" t="s">
        <v>127</v>
      </c>
      <c r="B136" s="3">
        <v>6191.95240778365</v>
      </c>
      <c r="C136" s="3">
        <v>3763.013</v>
      </c>
      <c r="D136" s="3">
        <v>15.34850150570636</v>
      </c>
      <c r="E136" s="3">
        <v>511.14</v>
      </c>
      <c r="F136" s="3">
        <v>96.42063841144089</v>
      </c>
      <c r="G136" s="3">
        <v>1806.0302678665041</v>
      </c>
      <c r="H136" s="3">
        <v>751.464</v>
      </c>
      <c r="I136" s="3">
        <v>997.944267866504</v>
      </c>
      <c r="J136" s="3">
        <v>56.622</v>
      </c>
      <c r="K136" s="3" t="s">
        <v>192</v>
      </c>
      <c r="L136" s="22"/>
      <c r="M136" s="16"/>
      <c r="N136" s="21"/>
      <c r="O136" s="21"/>
      <c r="P136" s="21"/>
      <c r="Q136" s="21"/>
      <c r="R136" s="17"/>
      <c r="S136" s="21"/>
      <c r="T136" s="21"/>
      <c r="U136" s="21"/>
      <c r="V136" s="21"/>
    </row>
    <row r="137" spans="1:22" s="2" customFormat="1" ht="12.75" customHeight="1">
      <c r="A137" s="2" t="s">
        <v>128</v>
      </c>
      <c r="B137" s="3">
        <v>12285.046232320465</v>
      </c>
      <c r="C137" s="3">
        <v>6068.467</v>
      </c>
      <c r="D137" s="3">
        <v>153.589696022605</v>
      </c>
      <c r="E137" s="3">
        <v>1344.422</v>
      </c>
      <c r="F137" s="3">
        <v>2141.845191232526</v>
      </c>
      <c r="G137" s="3">
        <v>2548.9613450653337</v>
      </c>
      <c r="H137" s="3">
        <v>845.795</v>
      </c>
      <c r="I137" s="3">
        <v>945.410345065334</v>
      </c>
      <c r="J137" s="3">
        <v>757.756</v>
      </c>
      <c r="K137" s="3">
        <v>27.761</v>
      </c>
      <c r="L137" s="22"/>
      <c r="M137" s="16"/>
      <c r="N137" s="21"/>
      <c r="O137" s="21"/>
      <c r="P137" s="21"/>
      <c r="Q137" s="21"/>
      <c r="R137" s="17"/>
      <c r="S137" s="21"/>
      <c r="T137" s="21"/>
      <c r="U137" s="21"/>
      <c r="V137" s="21"/>
    </row>
    <row r="138" spans="1:22" s="2" customFormat="1" ht="12.75" customHeight="1">
      <c r="A138" s="7" t="s">
        <v>129</v>
      </c>
      <c r="B138" s="3">
        <v>109005.32418443188</v>
      </c>
      <c r="C138" s="3">
        <v>20820.123</v>
      </c>
      <c r="D138" s="3">
        <v>60424.630492695214</v>
      </c>
      <c r="E138" s="3">
        <v>8187.653</v>
      </c>
      <c r="F138" s="3">
        <v>4200.357932628789</v>
      </c>
      <c r="G138" s="3">
        <v>15300.556759107867</v>
      </c>
      <c r="H138" s="3">
        <v>2500.755</v>
      </c>
      <c r="I138" s="3">
        <v>3758.465759107868</v>
      </c>
      <c r="J138" s="3">
        <v>9041.336</v>
      </c>
      <c r="K138" s="3">
        <v>72.003</v>
      </c>
      <c r="L138" s="22"/>
      <c r="M138" s="16"/>
      <c r="N138" s="21"/>
      <c r="O138" s="21"/>
      <c r="P138" s="21"/>
      <c r="Q138" s="21"/>
      <c r="R138" s="17"/>
      <c r="S138" s="21"/>
      <c r="T138" s="21"/>
      <c r="U138" s="21"/>
      <c r="V138" s="21"/>
    </row>
    <row r="139" spans="1:22" s="2" customFormat="1" ht="12.75" customHeight="1">
      <c r="A139" s="2" t="s">
        <v>130</v>
      </c>
      <c r="B139" s="3">
        <v>48146.78327565768</v>
      </c>
      <c r="C139" s="3">
        <v>19193.63</v>
      </c>
      <c r="D139" s="3">
        <v>14009.886771985988</v>
      </c>
      <c r="E139" s="3">
        <v>4274.83</v>
      </c>
      <c r="F139" s="3">
        <v>1529.000829807598</v>
      </c>
      <c r="G139" s="3">
        <v>9139.435673864093</v>
      </c>
      <c r="H139" s="3">
        <v>2458.384</v>
      </c>
      <c r="I139" s="3">
        <v>3479.321673864092</v>
      </c>
      <c r="J139" s="3">
        <v>3201.73</v>
      </c>
      <c r="K139" s="3" t="s">
        <v>192</v>
      </c>
      <c r="L139" s="22"/>
      <c r="M139" s="16"/>
      <c r="N139" s="21"/>
      <c r="O139" s="21"/>
      <c r="P139" s="21"/>
      <c r="Q139" s="21"/>
      <c r="R139" s="17"/>
      <c r="S139" s="21"/>
      <c r="T139" s="21"/>
      <c r="U139" s="21"/>
      <c r="V139" s="21"/>
    </row>
    <row r="140" spans="1:22" s="2" customFormat="1" ht="12.75" customHeight="1">
      <c r="A140" s="2" t="s">
        <v>131</v>
      </c>
      <c r="B140" s="3">
        <v>5446.069835094022</v>
      </c>
      <c r="C140" s="3">
        <v>1844.935</v>
      </c>
      <c r="D140" s="3">
        <v>99.78204063360376</v>
      </c>
      <c r="E140" s="3">
        <v>476.238</v>
      </c>
      <c r="F140" s="3">
        <v>2006.800375604866</v>
      </c>
      <c r="G140" s="3">
        <v>1018.3144188555519</v>
      </c>
      <c r="H140" s="3">
        <v>316.729</v>
      </c>
      <c r="I140" s="3">
        <v>572.187418855552</v>
      </c>
      <c r="J140" s="3">
        <v>129.398</v>
      </c>
      <c r="K140" s="3" t="s">
        <v>192</v>
      </c>
      <c r="L140" s="22"/>
      <c r="M140" s="16"/>
      <c r="N140" s="21"/>
      <c r="O140" s="21"/>
      <c r="P140" s="21"/>
      <c r="Q140" s="21"/>
      <c r="R140" s="17"/>
      <c r="S140" s="21"/>
      <c r="T140" s="21"/>
      <c r="U140" s="21"/>
      <c r="V140" s="21"/>
    </row>
    <row r="141" spans="1:22" s="2" customFormat="1" ht="12.75" customHeight="1">
      <c r="A141" s="2" t="s">
        <v>132</v>
      </c>
      <c r="B141" s="3">
        <v>2992.912580831361</v>
      </c>
      <c r="C141" s="3">
        <v>1557.701</v>
      </c>
      <c r="D141" s="3">
        <v>1.0590780731577008</v>
      </c>
      <c r="E141" s="3">
        <v>274.167</v>
      </c>
      <c r="F141" s="3">
        <v>538.7161741568947</v>
      </c>
      <c r="G141" s="3">
        <v>621.2693286013083</v>
      </c>
      <c r="H141" s="3">
        <v>259.802</v>
      </c>
      <c r="I141" s="3">
        <v>298.44232860130825</v>
      </c>
      <c r="J141" s="3">
        <v>63.025</v>
      </c>
      <c r="K141" s="3" t="s">
        <v>192</v>
      </c>
      <c r="L141" s="22"/>
      <c r="M141" s="16"/>
      <c r="N141" s="21"/>
      <c r="O141" s="21"/>
      <c r="P141" s="21"/>
      <c r="Q141" s="21"/>
      <c r="R141" s="17"/>
      <c r="S141" s="21"/>
      <c r="T141" s="21"/>
      <c r="U141" s="21"/>
      <c r="V141" s="21"/>
    </row>
    <row r="142" spans="1:22" s="2" customFormat="1" ht="12.75" customHeight="1">
      <c r="A142" s="2" t="s">
        <v>133</v>
      </c>
      <c r="B142" s="3">
        <v>4272.353819595358</v>
      </c>
      <c r="C142" s="3">
        <v>1797.131</v>
      </c>
      <c r="D142" s="3">
        <v>337.43574079913174</v>
      </c>
      <c r="E142" s="3">
        <v>307.299</v>
      </c>
      <c r="F142" s="3">
        <v>856.3430194197721</v>
      </c>
      <c r="G142" s="3">
        <v>974.1450593764538</v>
      </c>
      <c r="H142" s="3">
        <v>398.913</v>
      </c>
      <c r="I142" s="3">
        <v>490.5940593764538</v>
      </c>
      <c r="J142" s="3">
        <v>84.638</v>
      </c>
      <c r="K142" s="3" t="s">
        <v>192</v>
      </c>
      <c r="L142" s="22"/>
      <c r="M142" s="16"/>
      <c r="N142" s="21"/>
      <c r="O142" s="21"/>
      <c r="P142" s="21"/>
      <c r="Q142" s="21"/>
      <c r="R142" s="17"/>
      <c r="S142" s="21"/>
      <c r="T142" s="21"/>
      <c r="U142" s="21"/>
      <c r="V142" s="21"/>
    </row>
    <row r="143" spans="1:22" s="2" customFormat="1" ht="12.75" customHeight="1">
      <c r="A143" s="2" t="s">
        <v>134</v>
      </c>
      <c r="B143" s="3">
        <v>4263.9883701287545</v>
      </c>
      <c r="C143" s="3">
        <v>1719.203</v>
      </c>
      <c r="D143" s="3">
        <v>2.255217158649703</v>
      </c>
      <c r="E143" s="3">
        <v>279.149</v>
      </c>
      <c r="F143" s="3">
        <v>1413.2318070440301</v>
      </c>
      <c r="G143" s="3">
        <v>850.1493459260739</v>
      </c>
      <c r="H143" s="3">
        <v>222.722</v>
      </c>
      <c r="I143" s="3">
        <v>460.3913459260739</v>
      </c>
      <c r="J143" s="3">
        <v>167.036</v>
      </c>
      <c r="K143" s="3" t="s">
        <v>192</v>
      </c>
      <c r="L143" s="22"/>
      <c r="M143" s="16"/>
      <c r="N143" s="21"/>
      <c r="O143" s="21"/>
      <c r="P143" s="21"/>
      <c r="Q143" s="21"/>
      <c r="R143" s="17"/>
      <c r="S143" s="21"/>
      <c r="T143" s="21"/>
      <c r="U143" s="21"/>
      <c r="V143" s="21"/>
    </row>
    <row r="144" spans="1:22" s="2" customFormat="1" ht="12.75" customHeight="1">
      <c r="A144" s="2" t="s">
        <v>135</v>
      </c>
      <c r="B144" s="3">
        <v>27374.50205176965</v>
      </c>
      <c r="C144" s="3">
        <v>9916.43</v>
      </c>
      <c r="D144" s="3">
        <v>518.2525483153828</v>
      </c>
      <c r="E144" s="3">
        <v>2508.971</v>
      </c>
      <c r="F144" s="3">
        <v>10951.288132065896</v>
      </c>
      <c r="G144" s="3">
        <v>3479.560371388372</v>
      </c>
      <c r="H144" s="3">
        <v>1325.745</v>
      </c>
      <c r="I144" s="3">
        <v>1883.3163713883725</v>
      </c>
      <c r="J144" s="3">
        <v>270.499</v>
      </c>
      <c r="K144" s="3" t="s">
        <v>192</v>
      </c>
      <c r="L144" s="22"/>
      <c r="M144" s="16"/>
      <c r="N144" s="21"/>
      <c r="O144" s="21"/>
      <c r="P144" s="21"/>
      <c r="Q144" s="21"/>
      <c r="R144" s="17"/>
      <c r="S144" s="21"/>
      <c r="T144" s="21"/>
      <c r="U144" s="21"/>
      <c r="V144" s="21"/>
    </row>
    <row r="145" spans="1:22" s="2" customFormat="1" ht="12.75" customHeight="1">
      <c r="A145" s="2" t="s">
        <v>136</v>
      </c>
      <c r="B145" s="3">
        <v>38500.55445146145</v>
      </c>
      <c r="C145" s="3">
        <v>6826.785</v>
      </c>
      <c r="D145" s="3">
        <v>2584.8493143257806</v>
      </c>
      <c r="E145" s="3">
        <v>1736.602</v>
      </c>
      <c r="F145" s="3">
        <v>24799.958084929964</v>
      </c>
      <c r="G145" s="3">
        <v>2525.341052205706</v>
      </c>
      <c r="H145" s="3">
        <v>895.638</v>
      </c>
      <c r="I145" s="3">
        <v>1363.479052205706</v>
      </c>
      <c r="J145" s="3">
        <v>266.224</v>
      </c>
      <c r="K145" s="3">
        <v>27.019</v>
      </c>
      <c r="L145" s="22"/>
      <c r="M145" s="16"/>
      <c r="N145" s="21"/>
      <c r="O145" s="21"/>
      <c r="P145" s="21"/>
      <c r="Q145" s="21"/>
      <c r="R145" s="17"/>
      <c r="S145" s="21"/>
      <c r="T145" s="21"/>
      <c r="U145" s="21"/>
      <c r="V145" s="21"/>
    </row>
    <row r="146" spans="1:22" s="2" customFormat="1" ht="12.75" customHeight="1">
      <c r="A146" s="2" t="s">
        <v>137</v>
      </c>
      <c r="B146" s="3">
        <v>11788.691986098982</v>
      </c>
      <c r="C146" s="3">
        <v>6631.293</v>
      </c>
      <c r="D146" s="3">
        <v>139.63517572942</v>
      </c>
      <c r="E146" s="3">
        <v>1215.995</v>
      </c>
      <c r="F146" s="3">
        <v>1820.3303486815503</v>
      </c>
      <c r="G146" s="3">
        <v>1951.8184616880112</v>
      </c>
      <c r="H146" s="3">
        <v>777.599</v>
      </c>
      <c r="I146" s="3">
        <v>965.0474616880113</v>
      </c>
      <c r="J146" s="3">
        <v>209.172</v>
      </c>
      <c r="K146" s="3">
        <v>29.62</v>
      </c>
      <c r="L146" s="22"/>
      <c r="M146" s="16"/>
      <c r="N146" s="21"/>
      <c r="O146" s="21"/>
      <c r="P146" s="21"/>
      <c r="Q146" s="21"/>
      <c r="R146" s="17"/>
      <c r="S146" s="21"/>
      <c r="T146" s="21"/>
      <c r="U146" s="21"/>
      <c r="V146" s="21"/>
    </row>
    <row r="147" spans="1:22" s="2" customFormat="1" ht="12.75" customHeight="1">
      <c r="A147" s="2" t="s">
        <v>138</v>
      </c>
      <c r="B147" s="3">
        <v>4769.105264303361</v>
      </c>
      <c r="C147" s="3">
        <v>2229.534</v>
      </c>
      <c r="D147" s="3">
        <v>420.786923959992</v>
      </c>
      <c r="E147" s="3">
        <v>284.034</v>
      </c>
      <c r="F147" s="3">
        <v>1013.904454133944</v>
      </c>
      <c r="G147" s="3">
        <v>820.8458862094249</v>
      </c>
      <c r="H147" s="3">
        <v>291.515</v>
      </c>
      <c r="I147" s="3">
        <v>467.5808862094248</v>
      </c>
      <c r="J147" s="3">
        <v>61.75</v>
      </c>
      <c r="K147" s="3" t="s">
        <v>192</v>
      </c>
      <c r="L147" s="22"/>
      <c r="M147" s="16"/>
      <c r="N147" s="21"/>
      <c r="O147" s="21"/>
      <c r="P147" s="21"/>
      <c r="Q147" s="21"/>
      <c r="R147" s="17"/>
      <c r="S147" s="21"/>
      <c r="T147" s="21"/>
      <c r="U147" s="21"/>
      <c r="V147" s="21"/>
    </row>
    <row r="148" spans="1:22" s="2" customFormat="1" ht="12.75" customHeight="1">
      <c r="A148" s="2" t="s">
        <v>139</v>
      </c>
      <c r="B148" s="3">
        <v>14549.22645491624</v>
      </c>
      <c r="C148" s="3">
        <v>8603.306</v>
      </c>
      <c r="D148" s="3">
        <v>83.84874604417509</v>
      </c>
      <c r="E148" s="3">
        <v>1430.671</v>
      </c>
      <c r="F148" s="3">
        <v>2212.735092961952</v>
      </c>
      <c r="G148" s="3">
        <v>2218.6656159101117</v>
      </c>
      <c r="H148" s="3">
        <v>921.527</v>
      </c>
      <c r="I148" s="3">
        <v>861.4336159101115</v>
      </c>
      <c r="J148" s="3">
        <v>435.705</v>
      </c>
      <c r="K148" s="3" t="s">
        <v>192</v>
      </c>
      <c r="L148" s="22"/>
      <c r="M148" s="16"/>
      <c r="N148" s="21"/>
      <c r="O148" s="21"/>
      <c r="P148" s="21"/>
      <c r="Q148" s="21"/>
      <c r="R148" s="17"/>
      <c r="S148" s="21"/>
      <c r="T148" s="21"/>
      <c r="U148" s="21"/>
      <c r="V148" s="21"/>
    </row>
    <row r="149" spans="1:22" s="2" customFormat="1" ht="12.75" customHeight="1">
      <c r="A149" s="2" t="s">
        <v>140</v>
      </c>
      <c r="B149" s="3">
        <v>5217.454899006138</v>
      </c>
      <c r="C149" s="3">
        <v>1942.618</v>
      </c>
      <c r="D149" s="3">
        <v>54.63244090587997</v>
      </c>
      <c r="E149" s="3">
        <v>433.781</v>
      </c>
      <c r="F149" s="3">
        <v>1375.6242825280895</v>
      </c>
      <c r="G149" s="3">
        <v>1410.7991755721673</v>
      </c>
      <c r="H149" s="3">
        <v>639.227</v>
      </c>
      <c r="I149" s="3">
        <v>372.49517557216745</v>
      </c>
      <c r="J149" s="3">
        <v>399.077</v>
      </c>
      <c r="K149" s="3" t="s">
        <v>192</v>
      </c>
      <c r="L149" s="22"/>
      <c r="M149" s="16"/>
      <c r="N149" s="21"/>
      <c r="O149" s="21"/>
      <c r="P149" s="21"/>
      <c r="Q149" s="21"/>
      <c r="R149" s="17"/>
      <c r="S149" s="21"/>
      <c r="T149" s="21"/>
      <c r="U149" s="21"/>
      <c r="V149" s="21"/>
    </row>
    <row r="150" spans="1:22" s="2" customFormat="1" ht="12.75" customHeight="1">
      <c r="A150" s="2" t="s">
        <v>141</v>
      </c>
      <c r="B150" s="3">
        <v>19605.647867647065</v>
      </c>
      <c r="C150" s="3">
        <v>8945.255</v>
      </c>
      <c r="D150" s="3">
        <v>1153.9790450116457</v>
      </c>
      <c r="E150" s="3">
        <v>1209.454</v>
      </c>
      <c r="F150" s="3">
        <v>4370.5362473314035</v>
      </c>
      <c r="G150" s="3">
        <v>3926.4235753040143</v>
      </c>
      <c r="H150" s="3">
        <v>1540.19</v>
      </c>
      <c r="I150" s="3">
        <v>1631.173575304014</v>
      </c>
      <c r="J150" s="3">
        <v>755.06</v>
      </c>
      <c r="K150" s="3" t="s">
        <v>192</v>
      </c>
      <c r="L150" s="22"/>
      <c r="M150" s="16"/>
      <c r="N150" s="21"/>
      <c r="O150" s="21"/>
      <c r="P150" s="21"/>
      <c r="Q150" s="21"/>
      <c r="R150" s="17"/>
      <c r="S150" s="21"/>
      <c r="T150" s="21"/>
      <c r="U150" s="21"/>
      <c r="V150" s="21"/>
    </row>
    <row r="151" spans="1:22" s="2" customFormat="1" ht="12.75" customHeight="1">
      <c r="A151" s="2" t="s">
        <v>142</v>
      </c>
      <c r="B151" s="3">
        <v>6511.011741484837</v>
      </c>
      <c r="C151" s="3">
        <v>2907.287</v>
      </c>
      <c r="D151" s="3">
        <v>23.303669515035544</v>
      </c>
      <c r="E151" s="3">
        <v>558.328</v>
      </c>
      <c r="F151" s="3">
        <v>1615.691682424711</v>
      </c>
      <c r="G151" s="3">
        <v>1406.401389545092</v>
      </c>
      <c r="H151" s="3">
        <v>432.641</v>
      </c>
      <c r="I151" s="3">
        <v>556.6173895450918</v>
      </c>
      <c r="J151" s="3">
        <v>417.143</v>
      </c>
      <c r="K151" s="3" t="s">
        <v>192</v>
      </c>
      <c r="L151" s="22"/>
      <c r="M151" s="16"/>
      <c r="N151" s="21"/>
      <c r="O151" s="21"/>
      <c r="P151" s="21"/>
      <c r="Q151" s="21"/>
      <c r="R151" s="17"/>
      <c r="S151" s="21"/>
      <c r="T151" s="21"/>
      <c r="U151" s="21"/>
      <c r="V151" s="21"/>
    </row>
    <row r="152" spans="1:22" s="2" customFormat="1" ht="12.75" customHeight="1">
      <c r="A152" s="2" t="s">
        <v>143</v>
      </c>
      <c r="B152" s="3">
        <v>12891.975652548794</v>
      </c>
      <c r="C152" s="3">
        <v>5838.212</v>
      </c>
      <c r="D152" s="3">
        <v>1075.3716683081889</v>
      </c>
      <c r="E152" s="3">
        <v>1085.751</v>
      </c>
      <c r="F152" s="3">
        <v>2950.7872112268683</v>
      </c>
      <c r="G152" s="3">
        <v>1941.8537730137355</v>
      </c>
      <c r="H152" s="3">
        <v>480.811</v>
      </c>
      <c r="I152" s="3">
        <v>1198.8277730137356</v>
      </c>
      <c r="J152" s="3">
        <v>262.215</v>
      </c>
      <c r="K152" s="3" t="s">
        <v>192</v>
      </c>
      <c r="L152" s="22"/>
      <c r="M152" s="16"/>
      <c r="N152" s="21"/>
      <c r="O152" s="21"/>
      <c r="P152" s="21"/>
      <c r="Q152" s="21"/>
      <c r="R152" s="17"/>
      <c r="S152" s="21"/>
      <c r="T152" s="21"/>
      <c r="U152" s="21"/>
      <c r="V152" s="21"/>
    </row>
    <row r="153" spans="1:22" s="2" customFormat="1" ht="12.75" customHeight="1">
      <c r="A153" s="2" t="s">
        <v>144</v>
      </c>
      <c r="B153" s="3">
        <v>5942.6883014069435</v>
      </c>
      <c r="C153" s="3">
        <v>3367.417</v>
      </c>
      <c r="D153" s="3">
        <v>46.96734942569032</v>
      </c>
      <c r="E153" s="3">
        <v>496.816</v>
      </c>
      <c r="F153" s="3">
        <v>1047.432025222712</v>
      </c>
      <c r="G153" s="3">
        <v>984.0559267585411</v>
      </c>
      <c r="H153" s="3">
        <v>343.992</v>
      </c>
      <c r="I153" s="3">
        <v>429.613926758541</v>
      </c>
      <c r="J153" s="3">
        <v>210.45</v>
      </c>
      <c r="K153" s="3" t="s">
        <v>192</v>
      </c>
      <c r="L153" s="22"/>
      <c r="M153" s="16"/>
      <c r="N153" s="21"/>
      <c r="O153" s="21"/>
      <c r="P153" s="21"/>
      <c r="Q153" s="21"/>
      <c r="R153" s="17"/>
      <c r="S153" s="21"/>
      <c r="T153" s="21"/>
      <c r="U153" s="21"/>
      <c r="V153" s="21"/>
    </row>
    <row r="154" spans="1:22" s="2" customFormat="1" ht="12.75" customHeight="1">
      <c r="A154" s="2" t="s">
        <v>145</v>
      </c>
      <c r="B154" s="3">
        <v>4087.3457045748087</v>
      </c>
      <c r="C154" s="3">
        <v>1620.972</v>
      </c>
      <c r="D154" s="3">
        <v>149.1694736661457</v>
      </c>
      <c r="E154" s="3">
        <v>370.088</v>
      </c>
      <c r="F154" s="3">
        <v>1264.3357433152305</v>
      </c>
      <c r="G154" s="3">
        <v>682.7804875934324</v>
      </c>
      <c r="H154" s="3">
        <v>317.78</v>
      </c>
      <c r="I154" s="3">
        <v>332.0054875934324</v>
      </c>
      <c r="J154" s="3">
        <v>32.995</v>
      </c>
      <c r="K154" s="3" t="s">
        <v>192</v>
      </c>
      <c r="L154" s="22"/>
      <c r="M154" s="16"/>
      <c r="N154" s="21"/>
      <c r="O154" s="21"/>
      <c r="P154" s="21"/>
      <c r="Q154" s="21"/>
      <c r="R154" s="17"/>
      <c r="S154" s="21"/>
      <c r="T154" s="21"/>
      <c r="U154" s="21"/>
      <c r="V154" s="21"/>
    </row>
    <row r="155" spans="1:22" s="2" customFormat="1" ht="12.75" customHeight="1">
      <c r="A155" s="2" t="s">
        <v>146</v>
      </c>
      <c r="B155" s="3">
        <v>3921.739914173227</v>
      </c>
      <c r="C155" s="3">
        <v>2305.524</v>
      </c>
      <c r="D155" s="3">
        <v>4.782062556352464</v>
      </c>
      <c r="E155" s="3">
        <v>254.553</v>
      </c>
      <c r="F155" s="3">
        <v>378.7223836484082</v>
      </c>
      <c r="G155" s="3">
        <v>978.1584679684662</v>
      </c>
      <c r="H155" s="3">
        <v>383.679</v>
      </c>
      <c r="I155" s="3">
        <v>425.7134679684663</v>
      </c>
      <c r="J155" s="3">
        <v>168.766</v>
      </c>
      <c r="K155" s="3" t="s">
        <v>192</v>
      </c>
      <c r="L155" s="22"/>
      <c r="M155" s="16"/>
      <c r="N155" s="21"/>
      <c r="O155" s="21"/>
      <c r="P155" s="21"/>
      <c r="Q155" s="21"/>
      <c r="R155" s="17"/>
      <c r="S155" s="21"/>
      <c r="T155" s="21"/>
      <c r="U155" s="21"/>
      <c r="V155" s="21"/>
    </row>
    <row r="156" spans="1:22" s="2" customFormat="1" ht="12.75" customHeight="1">
      <c r="A156" s="2" t="s">
        <v>147</v>
      </c>
      <c r="B156" s="3">
        <v>6956.474905353261</v>
      </c>
      <c r="C156" s="3">
        <v>2315.687</v>
      </c>
      <c r="D156" s="3">
        <v>14.083335529526856</v>
      </c>
      <c r="E156" s="3">
        <v>426.369</v>
      </c>
      <c r="F156" s="3">
        <v>2723.229523504911</v>
      </c>
      <c r="G156" s="3">
        <v>1477.1060463188242</v>
      </c>
      <c r="H156" s="3">
        <v>459.434</v>
      </c>
      <c r="I156" s="3">
        <v>655.5270463188241</v>
      </c>
      <c r="J156" s="3">
        <v>362.145</v>
      </c>
      <c r="K156" s="3" t="s">
        <v>192</v>
      </c>
      <c r="L156" s="22"/>
      <c r="M156" s="16"/>
      <c r="N156" s="21"/>
      <c r="O156" s="21"/>
      <c r="P156" s="21"/>
      <c r="Q156" s="21"/>
      <c r="R156" s="17"/>
      <c r="S156" s="21"/>
      <c r="T156" s="21"/>
      <c r="U156" s="21"/>
      <c r="V156" s="21"/>
    </row>
    <row r="157" spans="1:22" s="2" customFormat="1" ht="12.75" customHeight="1">
      <c r="A157" s="2" t="s">
        <v>148</v>
      </c>
      <c r="B157" s="3">
        <v>3561.5441168601965</v>
      </c>
      <c r="C157" s="3">
        <v>2033.351</v>
      </c>
      <c r="D157" s="3">
        <v>9.194200586957823</v>
      </c>
      <c r="E157" s="3">
        <v>365.685</v>
      </c>
      <c r="F157" s="3">
        <v>334.54097122668276</v>
      </c>
      <c r="G157" s="3">
        <v>818.7729450465557</v>
      </c>
      <c r="H157" s="3">
        <v>233.184</v>
      </c>
      <c r="I157" s="3">
        <v>331.0549450465557</v>
      </c>
      <c r="J157" s="3">
        <v>254.534</v>
      </c>
      <c r="K157" s="3" t="s">
        <v>192</v>
      </c>
      <c r="L157" s="22"/>
      <c r="M157" s="16"/>
      <c r="N157" s="21"/>
      <c r="O157" s="21"/>
      <c r="P157" s="21"/>
      <c r="Q157" s="21"/>
      <c r="R157" s="17"/>
      <c r="S157" s="21"/>
      <c r="T157" s="21"/>
      <c r="U157" s="21"/>
      <c r="V157" s="21"/>
    </row>
    <row r="158" spans="1:22" s="2" customFormat="1" ht="12.75" customHeight="1">
      <c r="A158" s="2" t="s">
        <v>149</v>
      </c>
      <c r="B158" s="3">
        <v>2765.743294698714</v>
      </c>
      <c r="C158" s="3">
        <v>1556.814</v>
      </c>
      <c r="D158" s="3">
        <v>19.667422377662014</v>
      </c>
      <c r="E158" s="3">
        <v>203.319</v>
      </c>
      <c r="F158" s="3">
        <v>491.87777377768697</v>
      </c>
      <c r="G158" s="3">
        <v>494.065098543365</v>
      </c>
      <c r="H158" s="3">
        <v>221.003</v>
      </c>
      <c r="I158" s="3">
        <v>191.06209854336507</v>
      </c>
      <c r="J158" s="3">
        <v>82</v>
      </c>
      <c r="K158" s="3" t="s">
        <v>192</v>
      </c>
      <c r="L158" s="22"/>
      <c r="M158" s="16"/>
      <c r="N158" s="21"/>
      <c r="O158" s="21"/>
      <c r="P158" s="21"/>
      <c r="Q158" s="21"/>
      <c r="R158" s="17"/>
      <c r="S158" s="21"/>
      <c r="T158" s="21"/>
      <c r="U158" s="21"/>
      <c r="V158" s="21"/>
    </row>
    <row r="159" spans="1:22" s="2" customFormat="1" ht="12.75" customHeight="1">
      <c r="A159" s="2" t="s">
        <v>150</v>
      </c>
      <c r="B159" s="3">
        <v>6849.914054078326</v>
      </c>
      <c r="C159" s="3">
        <v>4048.793</v>
      </c>
      <c r="D159" s="3">
        <v>197.142</v>
      </c>
      <c r="E159" s="3">
        <v>467.53</v>
      </c>
      <c r="F159" s="3">
        <v>1349.021366664851</v>
      </c>
      <c r="G159" s="3">
        <v>787.4276874134754</v>
      </c>
      <c r="H159" s="3">
        <v>327.012</v>
      </c>
      <c r="I159" s="3">
        <v>280.9986874134754</v>
      </c>
      <c r="J159" s="3">
        <v>179.417</v>
      </c>
      <c r="K159" s="3" t="s">
        <v>192</v>
      </c>
      <c r="L159" s="22"/>
      <c r="M159" s="16"/>
      <c r="N159" s="21"/>
      <c r="O159" s="21"/>
      <c r="P159" s="21"/>
      <c r="Q159" s="21"/>
      <c r="R159" s="17"/>
      <c r="S159" s="21"/>
      <c r="T159" s="21"/>
      <c r="U159" s="21"/>
      <c r="V159" s="21"/>
    </row>
    <row r="160" spans="1:22" s="2" customFormat="1" ht="12.75" customHeight="1">
      <c r="A160" s="2" t="s">
        <v>151</v>
      </c>
      <c r="B160" s="3">
        <v>61845.48869767665</v>
      </c>
      <c r="C160" s="3">
        <v>22787.312</v>
      </c>
      <c r="D160" s="3">
        <v>8294.568991331036</v>
      </c>
      <c r="E160" s="3">
        <v>10553.123</v>
      </c>
      <c r="F160" s="3">
        <v>9139.897878426395</v>
      </c>
      <c r="G160" s="3">
        <v>10933.257827919215</v>
      </c>
      <c r="H160" s="3">
        <v>3546.786</v>
      </c>
      <c r="I160" s="3">
        <v>3455.228827919215</v>
      </c>
      <c r="J160" s="3">
        <v>3931.243</v>
      </c>
      <c r="K160" s="3">
        <v>137.329</v>
      </c>
      <c r="L160" s="22"/>
      <c r="M160" s="16"/>
      <c r="N160" s="21"/>
      <c r="O160" s="21"/>
      <c r="P160" s="21"/>
      <c r="Q160" s="21"/>
      <c r="R160" s="17"/>
      <c r="S160" s="21"/>
      <c r="T160" s="21"/>
      <c r="U160" s="21"/>
      <c r="V160" s="21"/>
    </row>
    <row r="161" spans="1:22" s="2" customFormat="1" ht="12.75" customHeight="1">
      <c r="A161" s="2" t="s">
        <v>152</v>
      </c>
      <c r="B161" s="3">
        <v>8647.473954095776</v>
      </c>
      <c r="C161" s="3">
        <v>3080.947</v>
      </c>
      <c r="D161" s="3">
        <v>73.09932618879428</v>
      </c>
      <c r="E161" s="3">
        <v>472.292</v>
      </c>
      <c r="F161" s="3">
        <v>4028.5070104570063</v>
      </c>
      <c r="G161" s="3">
        <v>992.6286174499746</v>
      </c>
      <c r="H161" s="3">
        <v>386.072</v>
      </c>
      <c r="I161" s="3">
        <v>541.2706174499747</v>
      </c>
      <c r="J161" s="3">
        <v>65.286</v>
      </c>
      <c r="K161" s="3" t="s">
        <v>192</v>
      </c>
      <c r="L161" s="22"/>
      <c r="M161" s="16"/>
      <c r="N161" s="21"/>
      <c r="O161" s="21"/>
      <c r="P161" s="21"/>
      <c r="Q161" s="21"/>
      <c r="R161" s="17"/>
      <c r="S161" s="21"/>
      <c r="T161" s="21"/>
      <c r="U161" s="21"/>
      <c r="V161" s="21"/>
    </row>
    <row r="162" spans="1:22" s="2" customFormat="1" ht="12.75" customHeight="1">
      <c r="A162" s="2" t="s">
        <v>153</v>
      </c>
      <c r="B162" s="3">
        <v>52719.34979245413</v>
      </c>
      <c r="C162" s="3">
        <v>17685.603</v>
      </c>
      <c r="D162" s="3">
        <v>12029.892564120839</v>
      </c>
      <c r="E162" s="3">
        <v>5031.957</v>
      </c>
      <c r="F162" s="3">
        <v>12396.667329791026</v>
      </c>
      <c r="G162" s="3">
        <v>5513.004898542269</v>
      </c>
      <c r="H162" s="3">
        <v>3093.112</v>
      </c>
      <c r="I162" s="3">
        <v>928.2218985422685</v>
      </c>
      <c r="J162" s="3">
        <v>1491.671</v>
      </c>
      <c r="K162" s="3">
        <v>62.225</v>
      </c>
      <c r="L162" s="22"/>
      <c r="M162" s="16"/>
      <c r="N162" s="21"/>
      <c r="O162" s="21"/>
      <c r="P162" s="21"/>
      <c r="Q162" s="21"/>
      <c r="R162" s="17"/>
      <c r="S162" s="21"/>
      <c r="T162" s="21"/>
      <c r="U162" s="21"/>
      <c r="V162" s="21"/>
    </row>
    <row r="163" spans="1:22" s="2" customFormat="1" ht="12.75" customHeight="1">
      <c r="A163" s="2" t="s">
        <v>154</v>
      </c>
      <c r="B163" s="3">
        <v>33192.89633677766</v>
      </c>
      <c r="C163" s="3">
        <v>5360.568</v>
      </c>
      <c r="D163" s="3">
        <v>3211.720114439981</v>
      </c>
      <c r="E163" s="3">
        <v>1022.343</v>
      </c>
      <c r="F163" s="3">
        <v>21273.44222976199</v>
      </c>
      <c r="G163" s="3">
        <v>2297.3449925756886</v>
      </c>
      <c r="H163" s="3">
        <v>814.043</v>
      </c>
      <c r="I163" s="3">
        <v>1020.8369925756883</v>
      </c>
      <c r="J163" s="3">
        <v>462.465</v>
      </c>
      <c r="K163" s="3">
        <v>27.478</v>
      </c>
      <c r="L163" s="22"/>
      <c r="M163" s="16"/>
      <c r="N163" s="21"/>
      <c r="O163" s="21"/>
      <c r="P163" s="21"/>
      <c r="Q163" s="21"/>
      <c r="R163" s="17"/>
      <c r="S163" s="21"/>
      <c r="T163" s="21"/>
      <c r="U163" s="21"/>
      <c r="V163" s="21"/>
    </row>
    <row r="164" spans="1:22" s="2" customFormat="1" ht="12.75" customHeight="1">
      <c r="A164" s="2" t="s">
        <v>155</v>
      </c>
      <c r="B164" s="3">
        <v>14445.743856479374</v>
      </c>
      <c r="C164" s="3">
        <v>6320.068</v>
      </c>
      <c r="D164" s="3">
        <v>60.806399629897484</v>
      </c>
      <c r="E164" s="3">
        <v>1611.699</v>
      </c>
      <c r="F164" s="3">
        <v>3185.2162080209164</v>
      </c>
      <c r="G164" s="3">
        <v>3267.9542488285583</v>
      </c>
      <c r="H164" s="3">
        <v>1354.722</v>
      </c>
      <c r="I164" s="3">
        <v>1017.9112488285584</v>
      </c>
      <c r="J164" s="3">
        <v>895.321</v>
      </c>
      <c r="K164" s="3" t="s">
        <v>192</v>
      </c>
      <c r="L164" s="22"/>
      <c r="M164" s="16"/>
      <c r="N164" s="21"/>
      <c r="O164" s="21"/>
      <c r="P164" s="21"/>
      <c r="Q164" s="21"/>
      <c r="R164" s="17"/>
      <c r="S164" s="21"/>
      <c r="T164" s="21"/>
      <c r="U164" s="21"/>
      <c r="V164" s="21"/>
    </row>
    <row r="165" spans="1:22" s="2" customFormat="1" ht="12.75" customHeight="1">
      <c r="A165" s="2" t="s">
        <v>156</v>
      </c>
      <c r="B165" s="3">
        <v>8059.667049399899</v>
      </c>
      <c r="C165" s="3">
        <v>4317.783</v>
      </c>
      <c r="D165" s="3">
        <v>26.60167520197668</v>
      </c>
      <c r="E165" s="3">
        <v>846.377</v>
      </c>
      <c r="F165" s="3">
        <v>1299.119302752171</v>
      </c>
      <c r="G165" s="3">
        <v>1569.7860714457513</v>
      </c>
      <c r="H165" s="3">
        <v>664.9</v>
      </c>
      <c r="I165" s="3">
        <v>782.4410714457513</v>
      </c>
      <c r="J165" s="3">
        <v>122.445</v>
      </c>
      <c r="K165" s="3" t="s">
        <v>192</v>
      </c>
      <c r="L165" s="22"/>
      <c r="M165" s="16"/>
      <c r="N165" s="21"/>
      <c r="O165" s="21"/>
      <c r="P165" s="21"/>
      <c r="Q165" s="21"/>
      <c r="R165" s="17"/>
      <c r="S165" s="21"/>
      <c r="T165" s="21"/>
      <c r="U165" s="21"/>
      <c r="V165" s="21"/>
    </row>
    <row r="166" spans="1:22" s="2" customFormat="1" ht="12.75" customHeight="1">
      <c r="A166" s="2" t="s">
        <v>157</v>
      </c>
      <c r="B166" s="3">
        <v>78490.83035003631</v>
      </c>
      <c r="C166" s="3">
        <v>19563.3</v>
      </c>
      <c r="D166" s="3">
        <v>22075.679997134488</v>
      </c>
      <c r="E166" s="3">
        <v>7156.283</v>
      </c>
      <c r="F166" s="3">
        <v>20615.783155266727</v>
      </c>
      <c r="G166" s="3">
        <v>8947.957197635074</v>
      </c>
      <c r="H166" s="3">
        <v>2827.994</v>
      </c>
      <c r="I166" s="3">
        <v>3827.6481976350733</v>
      </c>
      <c r="J166" s="3">
        <v>2292.315</v>
      </c>
      <c r="K166" s="3">
        <v>131.827</v>
      </c>
      <c r="L166" s="22"/>
      <c r="M166" s="16"/>
      <c r="N166" s="21"/>
      <c r="O166" s="21"/>
      <c r="P166" s="21"/>
      <c r="Q166" s="21"/>
      <c r="R166" s="17"/>
      <c r="S166" s="21"/>
      <c r="T166" s="21"/>
      <c r="U166" s="21"/>
      <c r="V166" s="21"/>
    </row>
    <row r="167" spans="1:22" s="2" customFormat="1" ht="12.75" customHeight="1">
      <c r="A167" s="2" t="s">
        <v>158</v>
      </c>
      <c r="B167" s="16">
        <v>5300.955864258061</v>
      </c>
      <c r="C167" s="3">
        <v>2971.53</v>
      </c>
      <c r="D167" s="3">
        <v>8.699607524438209</v>
      </c>
      <c r="E167" s="3">
        <v>391.916</v>
      </c>
      <c r="F167" s="3">
        <v>815.9200889515117</v>
      </c>
      <c r="G167" s="3">
        <v>1112.8901677821111</v>
      </c>
      <c r="H167" s="3">
        <v>486.314</v>
      </c>
      <c r="I167" s="3">
        <v>466.5701677821111</v>
      </c>
      <c r="J167" s="3">
        <v>160.006</v>
      </c>
      <c r="K167" s="3">
        <v>0</v>
      </c>
      <c r="L167" s="22"/>
      <c r="M167" s="16"/>
      <c r="N167" s="21"/>
      <c r="O167" s="21"/>
      <c r="P167" s="21"/>
      <c r="Q167" s="21"/>
      <c r="R167" s="17"/>
      <c r="S167" s="21"/>
      <c r="T167" s="21"/>
      <c r="U167" s="21"/>
      <c r="V167" s="21"/>
    </row>
    <row r="168" spans="1:22" s="2" customFormat="1" ht="12.75" customHeight="1">
      <c r="A168" s="2" t="s">
        <v>159</v>
      </c>
      <c r="B168" s="16">
        <v>4209.619877015013</v>
      </c>
      <c r="C168" s="21">
        <v>2550.632</v>
      </c>
      <c r="D168" s="21">
        <v>200.83373891922926</v>
      </c>
      <c r="E168" s="21">
        <v>250.339</v>
      </c>
      <c r="F168" s="21">
        <v>580.7474608905907</v>
      </c>
      <c r="G168" s="17">
        <f>SUM(H168:J168)</f>
        <v>627.0676772051926</v>
      </c>
      <c r="H168" s="21">
        <v>153.367</v>
      </c>
      <c r="I168" s="21">
        <v>464.2146772051926</v>
      </c>
      <c r="J168" s="21">
        <v>9.486</v>
      </c>
      <c r="K168" s="21">
        <v>0</v>
      </c>
      <c r="L168" s="22"/>
      <c r="M168" s="16"/>
      <c r="N168" s="21"/>
      <c r="O168" s="21"/>
      <c r="P168" s="21"/>
      <c r="Q168" s="21"/>
      <c r="R168" s="17"/>
      <c r="S168" s="21"/>
      <c r="T168" s="21"/>
      <c r="U168" s="21"/>
      <c r="V168" s="21"/>
    </row>
    <row r="169" spans="1:22" s="2" customFormat="1" ht="12.75" customHeight="1">
      <c r="A169" s="2" t="s">
        <v>160</v>
      </c>
      <c r="B169" s="16">
        <v>22442.291120437396</v>
      </c>
      <c r="C169" s="3">
        <v>9595.469</v>
      </c>
      <c r="D169" s="3">
        <v>3340.3259953207116</v>
      </c>
      <c r="E169" s="3">
        <v>2320.858</v>
      </c>
      <c r="F169" s="3">
        <v>3485.4611709856044</v>
      </c>
      <c r="G169" s="3">
        <v>3694.474954131081</v>
      </c>
      <c r="H169" s="3">
        <v>1402.864</v>
      </c>
      <c r="I169" s="3">
        <v>1275.9729541310812</v>
      </c>
      <c r="J169" s="3">
        <v>1015.638</v>
      </c>
      <c r="K169" s="3">
        <v>5.702</v>
      </c>
      <c r="L169" s="22"/>
      <c r="M169" s="16"/>
      <c r="N169" s="21"/>
      <c r="O169" s="21"/>
      <c r="P169" s="21"/>
      <c r="Q169" s="21"/>
      <c r="R169" s="17"/>
      <c r="S169" s="21"/>
      <c r="T169" s="21"/>
      <c r="U169" s="21"/>
      <c r="V169" s="21"/>
    </row>
    <row r="170" spans="1:22" s="2" customFormat="1" ht="12.75" customHeight="1">
      <c r="A170" s="2" t="s">
        <v>161</v>
      </c>
      <c r="B170" s="16">
        <v>11466.296627307718</v>
      </c>
      <c r="C170" s="3">
        <v>5804.471</v>
      </c>
      <c r="D170" s="3">
        <v>201.43548184597816</v>
      </c>
      <c r="E170" s="3">
        <v>931.828</v>
      </c>
      <c r="F170" s="3">
        <v>2341.642147957636</v>
      </c>
      <c r="G170" s="3">
        <v>2186.919997504104</v>
      </c>
      <c r="H170" s="3">
        <v>746.892</v>
      </c>
      <c r="I170" s="3">
        <v>1022.6409975041036</v>
      </c>
      <c r="J170" s="3">
        <v>417.387</v>
      </c>
      <c r="K170" s="3">
        <v>0</v>
      </c>
      <c r="L170" s="22"/>
      <c r="M170" s="16"/>
      <c r="N170" s="21"/>
      <c r="O170" s="21"/>
      <c r="P170" s="21"/>
      <c r="Q170" s="21"/>
      <c r="R170" s="17"/>
      <c r="S170" s="21"/>
      <c r="T170" s="21"/>
      <c r="U170" s="21"/>
      <c r="V170" s="21"/>
    </row>
    <row r="171" spans="1:22" s="2" customFormat="1" ht="12.75" customHeight="1">
      <c r="A171" s="2" t="s">
        <v>162</v>
      </c>
      <c r="B171" s="16">
        <v>6149.015233309678</v>
      </c>
      <c r="C171" s="3">
        <v>2808.89</v>
      </c>
      <c r="D171" s="3">
        <v>216.83490425303006</v>
      </c>
      <c r="E171" s="3">
        <v>453.817</v>
      </c>
      <c r="F171" s="3">
        <v>1268.7515698363559</v>
      </c>
      <c r="G171" s="3">
        <v>1400.7217592202921</v>
      </c>
      <c r="H171" s="3">
        <v>740.803</v>
      </c>
      <c r="I171" s="3">
        <v>659.8397592202922</v>
      </c>
      <c r="J171" s="3">
        <v>0.079</v>
      </c>
      <c r="K171" s="3">
        <v>0</v>
      </c>
      <c r="L171" s="22"/>
      <c r="M171" s="16"/>
      <c r="N171" s="21"/>
      <c r="O171" s="21"/>
      <c r="P171" s="21"/>
      <c r="Q171" s="21"/>
      <c r="R171" s="17"/>
      <c r="S171" s="21"/>
      <c r="T171" s="21"/>
      <c r="U171" s="21"/>
      <c r="V171" s="21"/>
    </row>
    <row r="172" spans="1:22" s="2" customFormat="1" ht="12.75" customHeight="1">
      <c r="A172" s="2" t="s">
        <v>163</v>
      </c>
      <c r="B172" s="16">
        <v>21971.97595639745</v>
      </c>
      <c r="C172" s="3">
        <v>7065.204</v>
      </c>
      <c r="D172" s="3">
        <v>175.64603129287116</v>
      </c>
      <c r="E172" s="3">
        <v>2250.558</v>
      </c>
      <c r="F172" s="3">
        <v>8802.385753071556</v>
      </c>
      <c r="G172" s="3">
        <v>3591.2101720330265</v>
      </c>
      <c r="H172" s="3">
        <v>1159.936</v>
      </c>
      <c r="I172" s="3">
        <v>1880.9671720330266</v>
      </c>
      <c r="J172" s="3">
        <v>550.307</v>
      </c>
      <c r="K172" s="3">
        <v>86.972</v>
      </c>
      <c r="L172" s="22"/>
      <c r="M172" s="16"/>
      <c r="N172" s="21"/>
      <c r="O172" s="21"/>
      <c r="P172" s="21"/>
      <c r="Q172" s="21"/>
      <c r="R172" s="17"/>
      <c r="S172" s="21"/>
      <c r="T172" s="21"/>
      <c r="U172" s="21"/>
      <c r="V172" s="21"/>
    </row>
    <row r="173" spans="1:22" s="2" customFormat="1" ht="12.75" customHeight="1">
      <c r="A173" s="2" t="s">
        <v>164</v>
      </c>
      <c r="B173" s="16">
        <v>101794.15126847889</v>
      </c>
      <c r="C173" s="3">
        <v>15386.185</v>
      </c>
      <c r="D173" s="3">
        <v>51700.23763894358</v>
      </c>
      <c r="E173" s="3">
        <v>19030.795</v>
      </c>
      <c r="F173" s="3">
        <v>8455.22357838586</v>
      </c>
      <c r="G173" s="3">
        <v>7092.049051149454</v>
      </c>
      <c r="H173" s="3">
        <v>1943.948</v>
      </c>
      <c r="I173" s="3">
        <v>4425.916051149454</v>
      </c>
      <c r="J173" s="3">
        <v>722.185</v>
      </c>
      <c r="K173" s="3">
        <v>129.661</v>
      </c>
      <c r="L173" s="22"/>
      <c r="M173" s="16"/>
      <c r="N173" s="21"/>
      <c r="O173" s="21"/>
      <c r="P173" s="21"/>
      <c r="Q173" s="21"/>
      <c r="R173" s="17"/>
      <c r="S173" s="21"/>
      <c r="T173" s="21"/>
      <c r="U173" s="21"/>
      <c r="V173" s="21"/>
    </row>
    <row r="174" spans="1:22" s="2" customFormat="1" ht="12.75" customHeight="1">
      <c r="A174" s="2" t="s">
        <v>165</v>
      </c>
      <c r="B174" s="16">
        <v>6665.086836013307</v>
      </c>
      <c r="C174" s="3">
        <v>1924.768</v>
      </c>
      <c r="D174" s="3">
        <v>119.29670430845096</v>
      </c>
      <c r="E174" s="3">
        <v>457.39</v>
      </c>
      <c r="F174" s="3">
        <v>3113.600016822874</v>
      </c>
      <c r="G174" s="3">
        <v>1024.8531148819827</v>
      </c>
      <c r="H174" s="3">
        <v>272.22</v>
      </c>
      <c r="I174" s="3">
        <v>441.6811148819827</v>
      </c>
      <c r="J174" s="3">
        <v>310.952</v>
      </c>
      <c r="K174" s="3">
        <v>25.179</v>
      </c>
      <c r="L174" s="22"/>
      <c r="M174" s="16"/>
      <c r="N174" s="21"/>
      <c r="O174" s="21"/>
      <c r="P174" s="21"/>
      <c r="Q174" s="21"/>
      <c r="R174" s="17"/>
      <c r="S174" s="21"/>
      <c r="T174" s="21"/>
      <c r="U174" s="21"/>
      <c r="V174" s="21"/>
    </row>
    <row r="175" spans="1:22" s="2" customFormat="1" ht="12.75" customHeight="1">
      <c r="A175" s="2" t="s">
        <v>166</v>
      </c>
      <c r="B175" s="16">
        <v>14945.832358858674</v>
      </c>
      <c r="C175" s="3">
        <v>3469.607</v>
      </c>
      <c r="D175" s="3">
        <v>7162.244403619574</v>
      </c>
      <c r="E175" s="3">
        <v>508.499</v>
      </c>
      <c r="F175" s="3">
        <v>1792.4860206608087</v>
      </c>
      <c r="G175" s="3">
        <v>1960.9859345782907</v>
      </c>
      <c r="H175" s="3">
        <v>646.084</v>
      </c>
      <c r="I175" s="3">
        <v>648.6279345782906</v>
      </c>
      <c r="J175" s="3">
        <v>666.274</v>
      </c>
      <c r="K175" s="3">
        <v>52.01</v>
      </c>
      <c r="L175" s="22"/>
      <c r="M175" s="16"/>
      <c r="N175" s="21"/>
      <c r="O175" s="21"/>
      <c r="P175" s="21"/>
      <c r="Q175" s="21"/>
      <c r="R175" s="17"/>
      <c r="S175" s="21"/>
      <c r="T175" s="21"/>
      <c r="U175" s="21"/>
      <c r="V175" s="21"/>
    </row>
    <row r="176" spans="1:22" s="2" customFormat="1" ht="12.75" customHeight="1">
      <c r="A176" s="2" t="s">
        <v>167</v>
      </c>
      <c r="B176" s="16">
        <v>16227.010882268358</v>
      </c>
      <c r="C176" s="3">
        <v>6289.085</v>
      </c>
      <c r="D176" s="3">
        <v>1440.9786693617882</v>
      </c>
      <c r="E176" s="3">
        <v>1708.815</v>
      </c>
      <c r="F176" s="3">
        <v>4101.155876357675</v>
      </c>
      <c r="G176" s="3">
        <v>2582.4553365488946</v>
      </c>
      <c r="H176" s="3">
        <v>1203.099</v>
      </c>
      <c r="I176" s="3">
        <v>822.8623365488944</v>
      </c>
      <c r="J176" s="3">
        <v>556.494</v>
      </c>
      <c r="K176" s="3">
        <v>104.521</v>
      </c>
      <c r="L176" s="22"/>
      <c r="M176" s="16"/>
      <c r="N176" s="21"/>
      <c r="O176" s="21"/>
      <c r="P176" s="21"/>
      <c r="Q176" s="21"/>
      <c r="R176" s="17"/>
      <c r="S176" s="21"/>
      <c r="T176" s="21"/>
      <c r="U176" s="21"/>
      <c r="V176" s="21"/>
    </row>
    <row r="177" spans="1:22" s="2" customFormat="1" ht="12.75" customHeight="1">
      <c r="A177" s="2" t="s">
        <v>168</v>
      </c>
      <c r="B177" s="16">
        <v>2552.814373539809</v>
      </c>
      <c r="C177" s="3">
        <v>1420.166</v>
      </c>
      <c r="D177" s="3">
        <v>23.166483389996316</v>
      </c>
      <c r="E177" s="3">
        <v>196.525</v>
      </c>
      <c r="F177" s="3">
        <v>231.43127405919535</v>
      </c>
      <c r="G177" s="3">
        <v>681.5256160906172</v>
      </c>
      <c r="H177" s="3">
        <v>202.466</v>
      </c>
      <c r="I177" s="3">
        <v>479.05961609061717</v>
      </c>
      <c r="J177" s="3">
        <v>0</v>
      </c>
      <c r="K177" s="3">
        <v>0</v>
      </c>
      <c r="L177" s="22"/>
      <c r="M177" s="16"/>
      <c r="N177" s="21"/>
      <c r="O177" s="21"/>
      <c r="P177" s="21"/>
      <c r="Q177" s="21"/>
      <c r="R177" s="17"/>
      <c r="S177" s="21"/>
      <c r="T177" s="21"/>
      <c r="U177" s="21"/>
      <c r="V177" s="21"/>
    </row>
    <row r="178" spans="1:22" s="2" customFormat="1" ht="12.75" customHeight="1">
      <c r="A178" s="2" t="s">
        <v>169</v>
      </c>
      <c r="B178" s="16">
        <v>334620.31652065425</v>
      </c>
      <c r="C178" s="3">
        <v>79328.06</v>
      </c>
      <c r="D178" s="3">
        <v>168933.00893612704</v>
      </c>
      <c r="E178" s="3">
        <v>37098.856</v>
      </c>
      <c r="F178" s="3">
        <v>7440.235696191208</v>
      </c>
      <c r="G178" s="3">
        <v>41408.534888336035</v>
      </c>
      <c r="H178" s="3">
        <v>14972.944</v>
      </c>
      <c r="I178" s="3">
        <v>17680.153888336037</v>
      </c>
      <c r="J178" s="3">
        <v>8755.437</v>
      </c>
      <c r="K178" s="3">
        <v>411.621</v>
      </c>
      <c r="L178" s="22"/>
      <c r="M178" s="16"/>
      <c r="N178" s="21"/>
      <c r="O178" s="21"/>
      <c r="P178" s="21"/>
      <c r="Q178" s="21"/>
      <c r="R178" s="17"/>
      <c r="S178" s="21"/>
      <c r="T178" s="21"/>
      <c r="U178" s="21"/>
      <c r="V178" s="21"/>
    </row>
    <row r="179" spans="1:22" s="2" customFormat="1" ht="12.75" customHeight="1">
      <c r="A179" s="2" t="s">
        <v>170</v>
      </c>
      <c r="B179" s="16">
        <v>8499.295246022084</v>
      </c>
      <c r="C179" s="3">
        <v>3806.911</v>
      </c>
      <c r="D179" s="3">
        <v>52.87394192245481</v>
      </c>
      <c r="E179" s="3">
        <v>794.734</v>
      </c>
      <c r="F179" s="3">
        <v>2316.780697328528</v>
      </c>
      <c r="G179" s="3">
        <v>1497.2066067711007</v>
      </c>
      <c r="H179" s="3">
        <v>487.827</v>
      </c>
      <c r="I179" s="3">
        <v>494.3766067711006</v>
      </c>
      <c r="J179" s="3">
        <v>515.003</v>
      </c>
      <c r="K179" s="3">
        <v>30.789</v>
      </c>
      <c r="L179" s="22"/>
      <c r="M179" s="16"/>
      <c r="N179" s="21"/>
      <c r="O179" s="21"/>
      <c r="P179" s="21"/>
      <c r="Q179" s="21"/>
      <c r="R179" s="17"/>
      <c r="S179" s="21"/>
      <c r="T179" s="21"/>
      <c r="U179" s="21"/>
      <c r="V179" s="21"/>
    </row>
    <row r="180" spans="1:22" s="2" customFormat="1" ht="12.75" customHeight="1">
      <c r="A180" s="2" t="s">
        <v>171</v>
      </c>
      <c r="B180" s="3">
        <v>22231.270517236648</v>
      </c>
      <c r="C180" s="3">
        <v>8954.612</v>
      </c>
      <c r="D180" s="3">
        <v>1676.2805264986473</v>
      </c>
      <c r="E180" s="3">
        <v>2657.299</v>
      </c>
      <c r="F180" s="3">
        <v>5420.064955737188</v>
      </c>
      <c r="G180" s="3">
        <v>3523.014035000813</v>
      </c>
      <c r="H180" s="3">
        <v>1361.915</v>
      </c>
      <c r="I180" s="3">
        <v>1178.1100350008128</v>
      </c>
      <c r="J180" s="3">
        <v>982.989</v>
      </c>
      <c r="K180" s="3" t="s">
        <v>192</v>
      </c>
      <c r="L180" s="22"/>
      <c r="M180" s="16"/>
      <c r="N180" s="21"/>
      <c r="O180" s="21"/>
      <c r="P180" s="21"/>
      <c r="Q180" s="21"/>
      <c r="R180" s="17"/>
      <c r="S180" s="21"/>
      <c r="T180" s="21"/>
      <c r="U180" s="21"/>
      <c r="V180" s="21"/>
    </row>
    <row r="181" spans="1:22" s="2" customFormat="1" ht="12.75" customHeight="1">
      <c r="A181" s="2" t="s">
        <v>172</v>
      </c>
      <c r="B181" s="3">
        <v>11094.129266749324</v>
      </c>
      <c r="C181" s="3">
        <v>5463.068</v>
      </c>
      <c r="D181" s="3">
        <v>31.759943543096583</v>
      </c>
      <c r="E181" s="3">
        <v>1071.813</v>
      </c>
      <c r="F181" s="3">
        <v>1983.7250364149725</v>
      </c>
      <c r="G181" s="3">
        <v>2543.7632867912544</v>
      </c>
      <c r="H181" s="3">
        <v>966.759</v>
      </c>
      <c r="I181" s="3">
        <v>964.2082867912541</v>
      </c>
      <c r="J181" s="3">
        <v>612.796</v>
      </c>
      <c r="K181" s="3" t="s">
        <v>192</v>
      </c>
      <c r="L181" s="22"/>
      <c r="M181" s="16"/>
      <c r="N181" s="21"/>
      <c r="O181" s="21"/>
      <c r="P181" s="21"/>
      <c r="Q181" s="21"/>
      <c r="R181" s="17"/>
      <c r="S181" s="21"/>
      <c r="T181" s="21"/>
      <c r="U181" s="21"/>
      <c r="V181" s="21"/>
    </row>
    <row r="182" spans="1:22" s="2" customFormat="1" ht="12.75" customHeight="1">
      <c r="A182" s="2" t="s">
        <v>173</v>
      </c>
      <c r="B182" s="3">
        <v>3171.199465285744</v>
      </c>
      <c r="C182" s="3">
        <v>1304.279</v>
      </c>
      <c r="D182" s="3">
        <v>35.11458891959664</v>
      </c>
      <c r="E182" s="3">
        <v>173.782</v>
      </c>
      <c r="F182" s="3">
        <v>1027.0510403792862</v>
      </c>
      <c r="G182" s="3">
        <v>630.972835986861</v>
      </c>
      <c r="H182" s="3">
        <v>232.702</v>
      </c>
      <c r="I182" s="3">
        <v>333.8518359868611</v>
      </c>
      <c r="J182" s="3">
        <v>64.419</v>
      </c>
      <c r="K182" s="3" t="s">
        <v>192</v>
      </c>
      <c r="L182" s="22"/>
      <c r="M182" s="16"/>
      <c r="N182" s="21"/>
      <c r="O182" s="21"/>
      <c r="P182" s="21"/>
      <c r="Q182" s="21"/>
      <c r="R182" s="17"/>
      <c r="S182" s="21"/>
      <c r="T182" s="21"/>
      <c r="U182" s="21"/>
      <c r="V182" s="21"/>
    </row>
    <row r="183" spans="1:22" s="2" customFormat="1" ht="12.75" customHeight="1">
      <c r="A183" s="2" t="s">
        <v>174</v>
      </c>
      <c r="B183" s="3">
        <v>29000.110086856836</v>
      </c>
      <c r="C183" s="3">
        <v>14164.532</v>
      </c>
      <c r="D183" s="3">
        <v>470.258874504177</v>
      </c>
      <c r="E183" s="3">
        <v>4195.065</v>
      </c>
      <c r="F183" s="3">
        <v>5037.806167653363</v>
      </c>
      <c r="G183" s="3">
        <v>5047.843044699295</v>
      </c>
      <c r="H183" s="3">
        <v>2642.483</v>
      </c>
      <c r="I183" s="3">
        <v>1583.9200446992945</v>
      </c>
      <c r="J183" s="3">
        <v>821.44</v>
      </c>
      <c r="K183" s="3">
        <v>84.605</v>
      </c>
      <c r="L183" s="22"/>
      <c r="M183" s="16"/>
      <c r="N183" s="21"/>
      <c r="O183" s="21"/>
      <c r="P183" s="21"/>
      <c r="Q183" s="21"/>
      <c r="R183" s="17"/>
      <c r="S183" s="21"/>
      <c r="T183" s="21"/>
      <c r="U183" s="21"/>
      <c r="V183" s="21"/>
    </row>
    <row r="184" spans="1:22" s="2" customFormat="1" ht="12.75" customHeight="1">
      <c r="A184" s="2" t="s">
        <v>175</v>
      </c>
      <c r="B184" s="3">
        <v>5678.71434770018</v>
      </c>
      <c r="C184" s="3">
        <v>2877.868</v>
      </c>
      <c r="D184" s="3">
        <v>68.19626502321276</v>
      </c>
      <c r="E184" s="3">
        <v>449.244</v>
      </c>
      <c r="F184" s="3">
        <v>1229.8856855157492</v>
      </c>
      <c r="G184" s="3">
        <v>1053.5203971612184</v>
      </c>
      <c r="H184" s="3">
        <v>483.679</v>
      </c>
      <c r="I184" s="3">
        <v>468.2483971612184</v>
      </c>
      <c r="J184" s="3">
        <v>101.593</v>
      </c>
      <c r="K184" s="3" t="s">
        <v>192</v>
      </c>
      <c r="L184" s="22"/>
      <c r="M184" s="16"/>
      <c r="N184" s="21"/>
      <c r="O184" s="21"/>
      <c r="P184" s="21"/>
      <c r="Q184" s="21"/>
      <c r="R184" s="17"/>
      <c r="S184" s="21"/>
      <c r="T184" s="21"/>
      <c r="U184" s="21"/>
      <c r="V184" s="21"/>
    </row>
    <row r="185" spans="1:22" s="2" customFormat="1" ht="12.75" customHeight="1">
      <c r="A185" s="2" t="s">
        <v>176</v>
      </c>
      <c r="B185" s="3">
        <v>46320.45221623757</v>
      </c>
      <c r="C185" s="3">
        <v>15463.365</v>
      </c>
      <c r="D185" s="3">
        <v>667.3149508034458</v>
      </c>
      <c r="E185" s="3">
        <v>4709.822</v>
      </c>
      <c r="F185" s="3">
        <v>11641.413218018357</v>
      </c>
      <c r="G185" s="3">
        <v>13779.331047415777</v>
      </c>
      <c r="H185" s="3">
        <v>2190.217</v>
      </c>
      <c r="I185" s="3">
        <v>2412.3250474157758</v>
      </c>
      <c r="J185" s="3">
        <v>9176.789</v>
      </c>
      <c r="K185" s="3">
        <v>59.206</v>
      </c>
      <c r="L185" s="22"/>
      <c r="M185" s="16"/>
      <c r="N185" s="21"/>
      <c r="O185" s="21"/>
      <c r="P185" s="21"/>
      <c r="Q185" s="21"/>
      <c r="R185" s="17"/>
      <c r="S185" s="21"/>
      <c r="T185" s="21"/>
      <c r="U185" s="21"/>
      <c r="V185" s="21"/>
    </row>
    <row r="186" spans="1:22" s="2" customFormat="1" ht="12.75" customHeight="1">
      <c r="A186" s="2" t="s">
        <v>177</v>
      </c>
      <c r="B186" s="3">
        <v>24911.09306650524</v>
      </c>
      <c r="C186" s="3">
        <v>11496.404</v>
      </c>
      <c r="D186" s="3">
        <v>1522.0000224412702</v>
      </c>
      <c r="E186" s="3">
        <v>1787.853</v>
      </c>
      <c r="F186" s="3">
        <v>6388.273842781161</v>
      </c>
      <c r="G186" s="3">
        <v>3675.2842012828096</v>
      </c>
      <c r="H186" s="3">
        <v>1282.519</v>
      </c>
      <c r="I186" s="3">
        <v>2137.24720128281</v>
      </c>
      <c r="J186" s="3">
        <v>255.518</v>
      </c>
      <c r="K186" s="3">
        <v>41.278</v>
      </c>
      <c r="L186" s="22"/>
      <c r="M186" s="16"/>
      <c r="N186" s="21"/>
      <c r="O186" s="21"/>
      <c r="P186" s="21"/>
      <c r="Q186" s="21"/>
      <c r="R186" s="17"/>
      <c r="S186" s="21"/>
      <c r="T186" s="21"/>
      <c r="U186" s="21"/>
      <c r="V186" s="21"/>
    </row>
    <row r="187" spans="1:22" s="2" customFormat="1" ht="12.75" customHeight="1">
      <c r="A187" s="2" t="s">
        <v>178</v>
      </c>
      <c r="B187" s="3">
        <v>6448.86609154906</v>
      </c>
      <c r="C187" s="3">
        <v>2777.299</v>
      </c>
      <c r="D187" s="3">
        <v>1.3739731093124974</v>
      </c>
      <c r="E187" s="3">
        <v>457.249</v>
      </c>
      <c r="F187" s="3">
        <v>2050.741396932052</v>
      </c>
      <c r="G187" s="3">
        <v>1162.202721507696</v>
      </c>
      <c r="H187" s="3">
        <v>467.168</v>
      </c>
      <c r="I187" s="3">
        <v>647.7337215076961</v>
      </c>
      <c r="J187" s="3">
        <v>47.301</v>
      </c>
      <c r="K187" s="3" t="s">
        <v>192</v>
      </c>
      <c r="L187" s="22"/>
      <c r="M187" s="16"/>
      <c r="N187" s="21"/>
      <c r="O187" s="21"/>
      <c r="P187" s="21"/>
      <c r="Q187" s="21"/>
      <c r="R187" s="17"/>
      <c r="S187" s="21"/>
      <c r="T187" s="21"/>
      <c r="U187" s="21"/>
      <c r="V187" s="21"/>
    </row>
    <row r="188" spans="1:22" s="2" customFormat="1" ht="12.75" customHeight="1">
      <c r="A188" s="2" t="s">
        <v>179</v>
      </c>
      <c r="B188" s="3">
        <v>29638.34823802775</v>
      </c>
      <c r="C188" s="3">
        <v>5658.094</v>
      </c>
      <c r="D188" s="3">
        <v>5770.757677235127</v>
      </c>
      <c r="E188" s="3">
        <v>1744.986</v>
      </c>
      <c r="F188" s="3">
        <v>12432.928970284796</v>
      </c>
      <c r="G188" s="3">
        <v>4031.581590507828</v>
      </c>
      <c r="H188" s="3">
        <v>1060.374</v>
      </c>
      <c r="I188" s="3">
        <v>1497.8655905078278</v>
      </c>
      <c r="J188" s="3">
        <v>1473.342</v>
      </c>
      <c r="K188" s="3" t="s">
        <v>192</v>
      </c>
      <c r="L188" s="22"/>
      <c r="M188" s="16"/>
      <c r="N188" s="21"/>
      <c r="O188" s="21"/>
      <c r="P188" s="21"/>
      <c r="Q188" s="21"/>
      <c r="R188" s="17"/>
      <c r="S188" s="21"/>
      <c r="T188" s="21"/>
      <c r="U188" s="21"/>
      <c r="V188" s="21"/>
    </row>
    <row r="189" spans="1:22" s="2" customFormat="1" ht="12.75" customHeight="1">
      <c r="A189" s="2" t="s">
        <v>180</v>
      </c>
      <c r="B189" s="3">
        <v>3370.6356219044424</v>
      </c>
      <c r="C189" s="3">
        <v>1525.734</v>
      </c>
      <c r="D189" s="3">
        <v>9.44276367075361</v>
      </c>
      <c r="E189" s="3">
        <v>195.842</v>
      </c>
      <c r="F189" s="3">
        <v>980.9777518989491</v>
      </c>
      <c r="G189" s="3">
        <v>658.6391063347394</v>
      </c>
      <c r="H189" s="3">
        <v>203.982</v>
      </c>
      <c r="I189" s="3">
        <v>323.15010633473935</v>
      </c>
      <c r="J189" s="3">
        <v>131.507</v>
      </c>
      <c r="K189" s="3" t="s">
        <v>192</v>
      </c>
      <c r="L189" s="22"/>
      <c r="M189" s="16"/>
      <c r="N189" s="21"/>
      <c r="O189" s="21"/>
      <c r="P189" s="21"/>
      <c r="Q189" s="21"/>
      <c r="R189" s="17"/>
      <c r="S189" s="21"/>
      <c r="T189" s="21"/>
      <c r="U189" s="21"/>
      <c r="V189" s="21"/>
    </row>
    <row r="190" spans="1:22" s="2" customFormat="1" ht="12.75" customHeight="1">
      <c r="A190" s="2" t="s">
        <v>181</v>
      </c>
      <c r="B190" s="3">
        <v>7934.831474706903</v>
      </c>
      <c r="C190" s="3">
        <v>3519.685</v>
      </c>
      <c r="D190" s="3">
        <v>408.4802150488764</v>
      </c>
      <c r="E190" s="3">
        <v>493.853</v>
      </c>
      <c r="F190" s="3">
        <v>1879.082407515169</v>
      </c>
      <c r="G190" s="3">
        <v>1621.7408521428574</v>
      </c>
      <c r="H190" s="3">
        <v>460.568</v>
      </c>
      <c r="I190" s="3">
        <v>749.1508521428574</v>
      </c>
      <c r="J190" s="3">
        <v>412.022</v>
      </c>
      <c r="K190" s="3">
        <v>11.99</v>
      </c>
      <c r="L190" s="22"/>
      <c r="M190" s="16"/>
      <c r="N190" s="21"/>
      <c r="O190" s="21"/>
      <c r="P190" s="21"/>
      <c r="Q190" s="21"/>
      <c r="R190" s="17"/>
      <c r="S190" s="21"/>
      <c r="T190" s="21"/>
      <c r="U190" s="21"/>
      <c r="V190" s="21"/>
    </row>
    <row r="191" spans="1:22" s="2" customFormat="1" ht="12.75" customHeight="1">
      <c r="A191" s="2" t="s">
        <v>182</v>
      </c>
      <c r="B191" s="3">
        <v>10352.389162806101</v>
      </c>
      <c r="C191" s="3">
        <v>4377.986</v>
      </c>
      <c r="D191" s="3">
        <v>2035.1997801658217</v>
      </c>
      <c r="E191" s="3">
        <v>824.707</v>
      </c>
      <c r="F191" s="3">
        <v>1515.5338448722769</v>
      </c>
      <c r="G191" s="3">
        <v>1598.962537768001</v>
      </c>
      <c r="H191" s="3">
        <v>505.968</v>
      </c>
      <c r="I191" s="3">
        <v>612.0055377680011</v>
      </c>
      <c r="J191" s="3">
        <v>480.989</v>
      </c>
      <c r="K191" s="3" t="s">
        <v>192</v>
      </c>
      <c r="L191" s="22"/>
      <c r="M191" s="16"/>
      <c r="N191" s="21"/>
      <c r="O191" s="21"/>
      <c r="P191" s="21"/>
      <c r="Q191" s="21"/>
      <c r="R191" s="17"/>
      <c r="S191" s="21"/>
      <c r="T191" s="21"/>
      <c r="U191" s="21"/>
      <c r="V191" s="21"/>
    </row>
    <row r="192" spans="1:22" s="2" customFormat="1" ht="12.75" customHeight="1">
      <c r="A192" s="2" t="s">
        <v>183</v>
      </c>
      <c r="B192" s="3">
        <v>5004.51081027548</v>
      </c>
      <c r="C192" s="3">
        <v>2523.518</v>
      </c>
      <c r="D192" s="3">
        <v>7.5782486813916945</v>
      </c>
      <c r="E192" s="3">
        <v>374.972</v>
      </c>
      <c r="F192" s="3">
        <v>587.1863735478767</v>
      </c>
      <c r="G192" s="3">
        <v>1511.256188046211</v>
      </c>
      <c r="H192" s="3">
        <v>446.098</v>
      </c>
      <c r="I192" s="3">
        <v>782.1751880462111</v>
      </c>
      <c r="J192" s="3">
        <v>282.983</v>
      </c>
      <c r="K192" s="3" t="s">
        <v>192</v>
      </c>
      <c r="L192" s="22"/>
      <c r="M192" s="16"/>
      <c r="N192" s="21"/>
      <c r="O192" s="21"/>
      <c r="P192" s="21"/>
      <c r="Q192" s="21"/>
      <c r="R192" s="17"/>
      <c r="S192" s="21"/>
      <c r="T192" s="21"/>
      <c r="U192" s="21"/>
      <c r="V192" s="21"/>
    </row>
    <row r="193" spans="1:22" s="2" customFormat="1" ht="12.75" customHeight="1">
      <c r="A193" s="2" t="s">
        <v>184</v>
      </c>
      <c r="B193" s="3">
        <v>12138.53422695511</v>
      </c>
      <c r="C193" s="3">
        <v>4768.438</v>
      </c>
      <c r="D193" s="3">
        <v>222.12801611195025</v>
      </c>
      <c r="E193" s="3">
        <v>1132.678</v>
      </c>
      <c r="F193" s="3">
        <v>3833.4202753232507</v>
      </c>
      <c r="G193" s="3">
        <v>2138.210935519908</v>
      </c>
      <c r="H193" s="3">
        <v>482.435</v>
      </c>
      <c r="I193" s="3">
        <v>684.2949355199084</v>
      </c>
      <c r="J193" s="3">
        <v>971.481</v>
      </c>
      <c r="K193" s="3">
        <v>43.659</v>
      </c>
      <c r="L193" s="22"/>
      <c r="M193" s="16"/>
      <c r="N193" s="21"/>
      <c r="O193" s="21"/>
      <c r="P193" s="21"/>
      <c r="Q193" s="21"/>
      <c r="R193" s="17"/>
      <c r="S193" s="21"/>
      <c r="T193" s="21"/>
      <c r="U193" s="21"/>
      <c r="V193" s="21"/>
    </row>
    <row r="194" spans="1:22" s="2" customFormat="1" ht="12.75" customHeight="1">
      <c r="A194" s="2" t="s">
        <v>185</v>
      </c>
      <c r="B194" s="3">
        <v>19051.74783426394</v>
      </c>
      <c r="C194" s="3">
        <v>8836.093</v>
      </c>
      <c r="D194" s="3">
        <v>1522.208694631834</v>
      </c>
      <c r="E194" s="3">
        <v>2129.298</v>
      </c>
      <c r="F194" s="3">
        <v>3703.1519374435384</v>
      </c>
      <c r="G194" s="3">
        <v>2809.7742021885692</v>
      </c>
      <c r="H194" s="3">
        <v>806.571</v>
      </c>
      <c r="I194" s="3">
        <v>1454.6872021885692</v>
      </c>
      <c r="J194" s="3">
        <v>548.516</v>
      </c>
      <c r="K194" s="3">
        <v>51.222</v>
      </c>
      <c r="L194" s="22"/>
      <c r="M194" s="16"/>
      <c r="N194" s="21"/>
      <c r="O194" s="21"/>
      <c r="P194" s="21"/>
      <c r="Q194" s="21"/>
      <c r="R194" s="17"/>
      <c r="S194" s="21"/>
      <c r="T194" s="21"/>
      <c r="U194" s="21"/>
      <c r="V194" s="21"/>
    </row>
    <row r="195" spans="1:22" s="2" customFormat="1" ht="12.75" customHeight="1">
      <c r="A195" s="6" t="s">
        <v>186</v>
      </c>
      <c r="B195" s="4">
        <v>19702.939209691467</v>
      </c>
      <c r="C195" s="4">
        <v>6913.113</v>
      </c>
      <c r="D195" s="4">
        <v>44.15694256483354</v>
      </c>
      <c r="E195" s="4">
        <v>1086.544</v>
      </c>
      <c r="F195" s="4">
        <v>7761.5824408738545</v>
      </c>
      <c r="G195" s="3">
        <v>3880.0748262527773</v>
      </c>
      <c r="H195" s="4">
        <v>1401.572</v>
      </c>
      <c r="I195" s="4">
        <v>2467.517826252777</v>
      </c>
      <c r="J195" s="4">
        <v>10.985</v>
      </c>
      <c r="K195" s="4">
        <v>17.468</v>
      </c>
      <c r="L195" s="22"/>
      <c r="M195" s="16"/>
      <c r="N195" s="21"/>
      <c r="O195" s="21"/>
      <c r="P195" s="21"/>
      <c r="Q195" s="21"/>
      <c r="R195" s="17"/>
      <c r="S195" s="21"/>
      <c r="T195" s="21"/>
      <c r="U195" s="21"/>
      <c r="V195" s="21"/>
    </row>
    <row r="196" spans="1:11" ht="1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</row>
  </sheetData>
  <sheetProtection/>
  <mergeCells count="16">
    <mergeCell ref="A4:K4"/>
    <mergeCell ref="A5:K5"/>
    <mergeCell ref="A6:A10"/>
    <mergeCell ref="B6:K6"/>
    <mergeCell ref="A1:K1"/>
    <mergeCell ref="A2:K2"/>
    <mergeCell ref="A3:K3"/>
    <mergeCell ref="B7:K7"/>
    <mergeCell ref="B8:B10"/>
    <mergeCell ref="C8:K8"/>
    <mergeCell ref="G9:J9"/>
    <mergeCell ref="K9:K10"/>
    <mergeCell ref="C9:C10"/>
    <mergeCell ref="D9:D10"/>
    <mergeCell ref="E9:E10"/>
    <mergeCell ref="F9:F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PageLayoutView="0" workbookViewId="0" topLeftCell="A1">
      <selection activeCell="N20" sqref="N20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4" t="s">
        <v>204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35" t="s">
        <v>189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">
        <v>203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27" t="s">
        <v>205</v>
      </c>
      <c r="B4" s="27"/>
      <c r="C4" s="27"/>
      <c r="D4" s="27"/>
      <c r="E4" s="27"/>
      <c r="F4" s="27"/>
      <c r="G4" s="27"/>
      <c r="H4" s="27"/>
      <c r="I4" s="27"/>
      <c r="J4" s="27"/>
      <c r="K4" s="27" t="s">
        <v>195</v>
      </c>
    </row>
    <row r="5" spans="1:11" ht="9.75" customHeight="1">
      <c r="A5" s="28" t="s">
        <v>195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29" t="s">
        <v>188</v>
      </c>
      <c r="B6" s="32" t="s">
        <v>194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15" customHeight="1">
      <c r="A7" s="30"/>
      <c r="B7" s="37" t="s">
        <v>207</v>
      </c>
      <c r="C7" s="37"/>
      <c r="D7" s="37"/>
      <c r="E7" s="37"/>
      <c r="F7" s="37"/>
      <c r="G7" s="37"/>
      <c r="H7" s="37"/>
      <c r="I7" s="37"/>
      <c r="J7" s="37"/>
      <c r="K7" s="38"/>
    </row>
    <row r="8" spans="1:11" ht="15" customHeight="1">
      <c r="A8" s="30"/>
      <c r="B8" s="23" t="s">
        <v>190</v>
      </c>
      <c r="C8" s="37" t="s">
        <v>193</v>
      </c>
      <c r="D8" s="37"/>
      <c r="E8" s="37"/>
      <c r="F8" s="37"/>
      <c r="G8" s="37"/>
      <c r="H8" s="37"/>
      <c r="I8" s="37"/>
      <c r="J8" s="37"/>
      <c r="K8" s="38"/>
    </row>
    <row r="9" spans="1:11" ht="15" customHeight="1">
      <c r="A9" s="30"/>
      <c r="B9" s="23"/>
      <c r="C9" s="23" t="s">
        <v>0</v>
      </c>
      <c r="D9" s="23" t="s">
        <v>1</v>
      </c>
      <c r="E9" s="23" t="s">
        <v>2</v>
      </c>
      <c r="F9" s="23" t="s">
        <v>3</v>
      </c>
      <c r="G9" s="23" t="s">
        <v>201</v>
      </c>
      <c r="H9" s="23"/>
      <c r="I9" s="23"/>
      <c r="J9" s="23"/>
      <c r="K9" s="24" t="s">
        <v>7</v>
      </c>
    </row>
    <row r="10" spans="1:14" ht="24.75" customHeight="1">
      <c r="A10" s="31"/>
      <c r="B10" s="26" t="s">
        <v>190</v>
      </c>
      <c r="C10" s="26"/>
      <c r="D10" s="26"/>
      <c r="E10" s="26"/>
      <c r="F10" s="26"/>
      <c r="G10" s="8" t="s">
        <v>190</v>
      </c>
      <c r="H10" s="9" t="s">
        <v>4</v>
      </c>
      <c r="I10" s="9" t="s">
        <v>5</v>
      </c>
      <c r="J10" s="9" t="s">
        <v>6</v>
      </c>
      <c r="K10" s="25"/>
      <c r="L10" s="2"/>
      <c r="M10" s="3"/>
      <c r="N10" s="3"/>
    </row>
    <row r="11" spans="1:22" s="2" customFormat="1" ht="12.75" customHeight="1">
      <c r="A11" s="10" t="s">
        <v>187</v>
      </c>
      <c r="B11" s="12">
        <f>SUM(C11:F11,G11,K11)</f>
        <v>9814199.441668615</v>
      </c>
      <c r="C11" s="12">
        <f>SUM(C12:C195)</f>
        <v>3294482.0760000017</v>
      </c>
      <c r="D11" s="12">
        <f>SUM(D12:D195)</f>
        <v>2294060.428483609</v>
      </c>
      <c r="E11" s="12">
        <f>SUM(E12:E195)</f>
        <v>1869810.4891850029</v>
      </c>
      <c r="F11" s="12">
        <f>SUM(F12:F195)</f>
        <v>1093309.3980000003</v>
      </c>
      <c r="G11" s="12">
        <f>SUM(H11:J11)</f>
        <v>1249627.0910000002</v>
      </c>
      <c r="H11" s="12">
        <f>SUM(H12:H195)</f>
        <v>537685.2340000003</v>
      </c>
      <c r="I11" s="12">
        <f>SUM(I12:I195)</f>
        <v>428678.8839999997</v>
      </c>
      <c r="J11" s="12">
        <f>SUM(J12:J195)</f>
        <v>283262.9730000002</v>
      </c>
      <c r="K11" s="12">
        <f>SUM(K12:K195)</f>
        <v>12909.959</v>
      </c>
      <c r="L11" s="22"/>
      <c r="M11" s="16"/>
      <c r="N11" s="17"/>
      <c r="O11" s="17"/>
      <c r="P11" s="17"/>
      <c r="Q11" s="17"/>
      <c r="R11" s="17"/>
      <c r="S11" s="17"/>
      <c r="T11" s="17"/>
      <c r="U11" s="17">
        <f>SUM(U12:U195)</f>
        <v>283263.00300000014</v>
      </c>
      <c r="V11" s="17">
        <f>SUM(V12:V195)</f>
        <v>12909.959</v>
      </c>
    </row>
    <row r="12" spans="1:22" s="2" customFormat="1" ht="12.75" customHeight="1">
      <c r="A12" s="2" t="s">
        <v>8</v>
      </c>
      <c r="B12" s="3">
        <f aca="true" t="shared" si="0" ref="B12:B75">SUM(C12:F12,G12,K12)</f>
        <v>4932.486145116559</v>
      </c>
      <c r="C12" s="13">
        <v>1703.7606062948391</v>
      </c>
      <c r="D12" s="13">
        <v>15.943887317698483</v>
      </c>
      <c r="E12" s="13">
        <v>337.32016872620954</v>
      </c>
      <c r="F12" s="13">
        <v>1913.0049334351977</v>
      </c>
      <c r="G12" s="3">
        <f aca="true" t="shared" si="1" ref="G12:G75">SUM(H12:J12)</f>
        <v>962.4565493426142</v>
      </c>
      <c r="H12" s="13">
        <v>577.9725696729137</v>
      </c>
      <c r="I12" s="13">
        <v>306.73514352489735</v>
      </c>
      <c r="J12" s="13">
        <v>77.74883614480312</v>
      </c>
      <c r="K12" s="3" t="s">
        <v>192</v>
      </c>
      <c r="L12" s="22"/>
      <c r="M12" s="16"/>
      <c r="N12" s="21"/>
      <c r="O12" s="21"/>
      <c r="P12" s="21"/>
      <c r="Q12" s="21"/>
      <c r="R12" s="17"/>
      <c r="S12" s="21"/>
      <c r="T12" s="21"/>
      <c r="U12" s="21">
        <v>77.74883614480312</v>
      </c>
      <c r="V12" s="21">
        <v>0</v>
      </c>
    </row>
    <row r="13" spans="1:22" s="2" customFormat="1" ht="12.75" customHeight="1">
      <c r="A13" s="2" t="s">
        <v>9</v>
      </c>
      <c r="B13" s="3">
        <f t="shared" si="0"/>
        <v>14668.176531556599</v>
      </c>
      <c r="C13" s="13">
        <v>3344.8653120268646</v>
      </c>
      <c r="D13" s="13">
        <v>7553.598062265807</v>
      </c>
      <c r="E13" s="13">
        <v>568.3851389464485</v>
      </c>
      <c r="F13" s="13">
        <v>2153.22862795649</v>
      </c>
      <c r="G13" s="3">
        <f t="shared" si="1"/>
        <v>999.0653903609898</v>
      </c>
      <c r="H13" s="13">
        <v>396.45640555466827</v>
      </c>
      <c r="I13" s="13">
        <v>524.7328876230963</v>
      </c>
      <c r="J13" s="13">
        <v>77.87609718322527</v>
      </c>
      <c r="K13" s="13">
        <v>49.034</v>
      </c>
      <c r="L13" s="22"/>
      <c r="M13" s="16"/>
      <c r="N13" s="21"/>
      <c r="O13" s="21"/>
      <c r="P13" s="21"/>
      <c r="Q13" s="21"/>
      <c r="R13" s="17"/>
      <c r="S13" s="21"/>
      <c r="T13" s="21"/>
      <c r="U13" s="21">
        <v>77.87609718322527</v>
      </c>
      <c r="V13" s="21">
        <v>49.034</v>
      </c>
    </row>
    <row r="14" spans="1:22" s="2" customFormat="1" ht="12.75" customHeight="1">
      <c r="A14" s="2" t="s">
        <v>196</v>
      </c>
      <c r="B14" s="3">
        <f t="shared" si="0"/>
        <v>58027.40421689823</v>
      </c>
      <c r="C14" s="13">
        <v>12634.128056914198</v>
      </c>
      <c r="D14" s="13">
        <v>5610.028699675338</v>
      </c>
      <c r="E14" s="13">
        <v>4491.108688899236</v>
      </c>
      <c r="F14" s="13">
        <v>29414.001163458473</v>
      </c>
      <c r="G14" s="3">
        <f t="shared" si="1"/>
        <v>5815.437607950978</v>
      </c>
      <c r="H14" s="13">
        <v>2649.75272440106</v>
      </c>
      <c r="I14" s="13">
        <v>2384.658663391756</v>
      </c>
      <c r="J14" s="13">
        <v>781.0262201581629</v>
      </c>
      <c r="K14" s="13">
        <v>62.7</v>
      </c>
      <c r="L14" s="22"/>
      <c r="M14" s="16"/>
      <c r="N14" s="21"/>
      <c r="O14" s="21"/>
      <c r="P14" s="21"/>
      <c r="Q14" s="21"/>
      <c r="R14" s="17"/>
      <c r="S14" s="21"/>
      <c r="T14" s="21"/>
      <c r="U14" s="21">
        <v>781.0262201581629</v>
      </c>
      <c r="V14" s="21">
        <v>62.7</v>
      </c>
    </row>
    <row r="15" spans="1:22" s="2" customFormat="1" ht="12.75" customHeight="1">
      <c r="A15" s="2" t="s">
        <v>10</v>
      </c>
      <c r="B15" s="3">
        <f t="shared" si="0"/>
        <v>27589.683254894873</v>
      </c>
      <c r="C15" s="13">
        <v>11122.84254023563</v>
      </c>
      <c r="D15" s="13">
        <v>2255.3070507488114</v>
      </c>
      <c r="E15" s="13">
        <v>2792.8919401581365</v>
      </c>
      <c r="F15" s="13">
        <v>7659.1867980150055</v>
      </c>
      <c r="G15" s="3">
        <f t="shared" si="1"/>
        <v>3710.364925737289</v>
      </c>
      <c r="H15" s="13">
        <v>1080.9266622184016</v>
      </c>
      <c r="I15" s="13">
        <v>2011.9909714272126</v>
      </c>
      <c r="J15" s="13">
        <v>617.4472920916751</v>
      </c>
      <c r="K15" s="13">
        <v>49.09</v>
      </c>
      <c r="L15" s="22"/>
      <c r="M15" s="16"/>
      <c r="N15" s="21"/>
      <c r="O15" s="21"/>
      <c r="P15" s="21"/>
      <c r="Q15" s="21"/>
      <c r="R15" s="17"/>
      <c r="S15" s="21"/>
      <c r="T15" s="21"/>
      <c r="U15" s="21">
        <v>617.4472920916751</v>
      </c>
      <c r="V15" s="21">
        <v>49.09</v>
      </c>
    </row>
    <row r="16" spans="1:22" s="2" customFormat="1" ht="12.75" customHeight="1">
      <c r="A16" s="2" t="s">
        <v>11</v>
      </c>
      <c r="B16" s="3">
        <f t="shared" si="0"/>
        <v>5708.761404057177</v>
      </c>
      <c r="C16" s="13">
        <v>3207.7622409870933</v>
      </c>
      <c r="D16" s="3">
        <v>0.3676471681324869</v>
      </c>
      <c r="E16" s="13">
        <v>367.96380368009847</v>
      </c>
      <c r="F16" s="13">
        <v>657.984012226103</v>
      </c>
      <c r="G16" s="3">
        <f t="shared" si="1"/>
        <v>1474.6836999957504</v>
      </c>
      <c r="H16" s="13">
        <v>1047.2792473307065</v>
      </c>
      <c r="I16" s="13">
        <v>427.4044526650439</v>
      </c>
      <c r="J16" s="3" t="s">
        <v>192</v>
      </c>
      <c r="K16" s="3" t="s">
        <v>192</v>
      </c>
      <c r="L16" s="22"/>
      <c r="M16" s="16"/>
      <c r="N16" s="21"/>
      <c r="O16" s="21"/>
      <c r="P16" s="21"/>
      <c r="Q16" s="21"/>
      <c r="R16" s="17"/>
      <c r="S16" s="21"/>
      <c r="T16" s="21"/>
      <c r="U16" s="21">
        <v>0.03</v>
      </c>
      <c r="V16" s="21">
        <v>0</v>
      </c>
    </row>
    <row r="17" spans="1:22" s="2" customFormat="1" ht="12.75" customHeight="1">
      <c r="A17" s="2" t="s">
        <v>197</v>
      </c>
      <c r="B17" s="3">
        <f t="shared" si="0"/>
        <v>4081.3316453878733</v>
      </c>
      <c r="C17" s="13">
        <v>2301.031745086764</v>
      </c>
      <c r="D17" s="13">
        <v>3.5130004914400765</v>
      </c>
      <c r="E17" s="13">
        <v>362.97032559372144</v>
      </c>
      <c r="F17" s="13">
        <v>537.4087788705621</v>
      </c>
      <c r="G17" s="3">
        <f t="shared" si="1"/>
        <v>876.4077953453857</v>
      </c>
      <c r="H17" s="13">
        <v>311.60156894618103</v>
      </c>
      <c r="I17" s="13">
        <v>440.09879049451223</v>
      </c>
      <c r="J17" s="13">
        <v>124.70743590469235</v>
      </c>
      <c r="K17" s="3" t="s">
        <v>192</v>
      </c>
      <c r="L17" s="22"/>
      <c r="M17" s="16"/>
      <c r="N17" s="21"/>
      <c r="O17" s="21"/>
      <c r="P17" s="21"/>
      <c r="Q17" s="21"/>
      <c r="R17" s="17"/>
      <c r="S17" s="21"/>
      <c r="T17" s="21"/>
      <c r="U17" s="21">
        <v>124.70743590469235</v>
      </c>
      <c r="V17" s="21">
        <v>0</v>
      </c>
    </row>
    <row r="18" spans="1:22" s="2" customFormat="1" ht="12.75" customHeight="1">
      <c r="A18" s="2" t="s">
        <v>12</v>
      </c>
      <c r="B18" s="3">
        <f t="shared" si="0"/>
        <v>3387.702383374602</v>
      </c>
      <c r="C18" s="13">
        <v>1625.5964893815162</v>
      </c>
      <c r="D18" s="13">
        <v>23.67744423437906</v>
      </c>
      <c r="E18" s="13">
        <v>192.82517717939834</v>
      </c>
      <c r="F18" s="13">
        <v>489.62363663036115</v>
      </c>
      <c r="G18" s="3">
        <f t="shared" si="1"/>
        <v>1055.9796359489474</v>
      </c>
      <c r="H18" s="13">
        <v>282.3449213062662</v>
      </c>
      <c r="I18" s="13">
        <v>268.28418296163085</v>
      </c>
      <c r="J18" s="13">
        <v>505.3505316810504</v>
      </c>
      <c r="K18" s="3" t="s">
        <v>192</v>
      </c>
      <c r="L18" s="22"/>
      <c r="M18" s="16"/>
      <c r="N18" s="21"/>
      <c r="O18" s="21"/>
      <c r="P18" s="21"/>
      <c r="Q18" s="21"/>
      <c r="R18" s="17"/>
      <c r="S18" s="21"/>
      <c r="T18" s="21"/>
      <c r="U18" s="21">
        <v>505.3505316810504</v>
      </c>
      <c r="V18" s="21">
        <v>0</v>
      </c>
    </row>
    <row r="19" spans="1:22" s="2" customFormat="1" ht="12.75" customHeight="1">
      <c r="A19" s="2" t="s">
        <v>13</v>
      </c>
      <c r="B19" s="3">
        <f t="shared" si="0"/>
        <v>12553.064020262427</v>
      </c>
      <c r="C19" s="13">
        <v>3643.0793693825476</v>
      </c>
      <c r="D19" s="13">
        <v>1217.6050797383716</v>
      </c>
      <c r="E19" s="13">
        <v>937.1956971261146</v>
      </c>
      <c r="F19" s="13">
        <v>5062.278096659738</v>
      </c>
      <c r="G19" s="3">
        <f t="shared" si="1"/>
        <v>1692.905777355656</v>
      </c>
      <c r="H19" s="13">
        <v>893.9288894630611</v>
      </c>
      <c r="I19" s="13">
        <v>516.9707477596105</v>
      </c>
      <c r="J19" s="13">
        <v>282.00614013298434</v>
      </c>
      <c r="K19" s="3" t="s">
        <v>192</v>
      </c>
      <c r="L19" s="22"/>
      <c r="M19" s="16"/>
      <c r="N19" s="21"/>
      <c r="O19" s="21"/>
      <c r="P19" s="21"/>
      <c r="Q19" s="21"/>
      <c r="R19" s="17"/>
      <c r="S19" s="21"/>
      <c r="T19" s="21"/>
      <c r="U19" s="21">
        <v>282.00614013298434</v>
      </c>
      <c r="V19" s="21">
        <v>0</v>
      </c>
    </row>
    <row r="20" spans="1:22" s="2" customFormat="1" ht="12.75" customHeight="1">
      <c r="A20" s="2" t="s">
        <v>14</v>
      </c>
      <c r="B20" s="3">
        <f t="shared" si="0"/>
        <v>20433.54548015646</v>
      </c>
      <c r="C20" s="13">
        <v>6473.159171055162</v>
      </c>
      <c r="D20" s="13">
        <v>293.3420376294362</v>
      </c>
      <c r="E20" s="13">
        <v>1539.365054958796</v>
      </c>
      <c r="F20" s="13">
        <v>9708.729139753184</v>
      </c>
      <c r="G20" s="3">
        <f t="shared" si="1"/>
        <v>2381.0170767598775</v>
      </c>
      <c r="H20" s="13">
        <v>1042.302401215883</v>
      </c>
      <c r="I20" s="13">
        <v>1146.0133290651777</v>
      </c>
      <c r="J20" s="13">
        <v>192.70134647881673</v>
      </c>
      <c r="K20" s="13">
        <v>37.933</v>
      </c>
      <c r="L20" s="22"/>
      <c r="M20" s="16"/>
      <c r="N20" s="21"/>
      <c r="O20" s="21"/>
      <c r="P20" s="21"/>
      <c r="Q20" s="21"/>
      <c r="R20" s="17"/>
      <c r="S20" s="21"/>
      <c r="T20" s="21"/>
      <c r="U20" s="21">
        <v>192.70134647881673</v>
      </c>
      <c r="V20" s="21">
        <v>37.933</v>
      </c>
    </row>
    <row r="21" spans="1:22" s="2" customFormat="1" ht="12.75" customHeight="1">
      <c r="A21" s="2" t="s">
        <v>15</v>
      </c>
      <c r="B21" s="3">
        <f t="shared" si="0"/>
        <v>3887.55782124352</v>
      </c>
      <c r="C21" s="13">
        <v>2102.98853514007</v>
      </c>
      <c r="D21" s="13">
        <v>169.2056475782241</v>
      </c>
      <c r="E21" s="13">
        <v>445.54383025311984</v>
      </c>
      <c r="F21" s="13">
        <v>385.8091798536424</v>
      </c>
      <c r="G21" s="3">
        <f t="shared" si="1"/>
        <v>728.0546284184634</v>
      </c>
      <c r="H21" s="13">
        <v>211.38162134400366</v>
      </c>
      <c r="I21" s="13">
        <v>295.15500707445966</v>
      </c>
      <c r="J21" s="13">
        <v>221.518</v>
      </c>
      <c r="K21" s="13">
        <v>55.956</v>
      </c>
      <c r="L21" s="22"/>
      <c r="M21" s="16"/>
      <c r="N21" s="21"/>
      <c r="O21" s="21"/>
      <c r="P21" s="21"/>
      <c r="Q21" s="21"/>
      <c r="R21" s="17"/>
      <c r="S21" s="21"/>
      <c r="T21" s="21"/>
      <c r="U21" s="21">
        <v>221.518</v>
      </c>
      <c r="V21" s="21">
        <v>55.956</v>
      </c>
    </row>
    <row r="22" spans="1:22" s="2" customFormat="1" ht="12.75" customHeight="1">
      <c r="A22" s="2" t="s">
        <v>198</v>
      </c>
      <c r="B22" s="3">
        <f t="shared" si="0"/>
        <v>7339.193532176371</v>
      </c>
      <c r="C22" s="13">
        <v>2758.4404421415675</v>
      </c>
      <c r="D22" s="13">
        <v>19.1983843853298</v>
      </c>
      <c r="E22" s="13">
        <v>423.41332703156525</v>
      </c>
      <c r="F22" s="13">
        <v>2704.873734064631</v>
      </c>
      <c r="G22" s="3">
        <f t="shared" si="1"/>
        <v>1391.7296445532772</v>
      </c>
      <c r="H22" s="13">
        <v>646.9335900927169</v>
      </c>
      <c r="I22" s="13">
        <v>518.377453974944</v>
      </c>
      <c r="J22" s="13">
        <v>226.41860048561625</v>
      </c>
      <c r="K22" s="13">
        <v>41.538</v>
      </c>
      <c r="L22" s="22"/>
      <c r="M22" s="16"/>
      <c r="N22" s="21"/>
      <c r="O22" s="21"/>
      <c r="P22" s="21"/>
      <c r="Q22" s="21"/>
      <c r="R22" s="17"/>
      <c r="S22" s="21"/>
      <c r="T22" s="21"/>
      <c r="U22" s="21">
        <v>226.41860048561625</v>
      </c>
      <c r="V22" s="21">
        <v>41.538</v>
      </c>
    </row>
    <row r="23" spans="1:22" s="2" customFormat="1" ht="12.75" customHeight="1">
      <c r="A23" s="2" t="s">
        <v>16</v>
      </c>
      <c r="B23" s="3">
        <f t="shared" si="0"/>
        <v>177184.3710418911</v>
      </c>
      <c r="C23" s="13">
        <v>39468.85813955803</v>
      </c>
      <c r="D23" s="13">
        <v>80553.76285464276</v>
      </c>
      <c r="E23" s="13">
        <v>24806.193685882146</v>
      </c>
      <c r="F23" s="13">
        <v>20499.614857830016</v>
      </c>
      <c r="G23" s="3">
        <f t="shared" si="1"/>
        <v>11767.731503978166</v>
      </c>
      <c r="H23" s="13">
        <v>4111.435249660385</v>
      </c>
      <c r="I23" s="13">
        <v>6912.66874852302</v>
      </c>
      <c r="J23" s="13">
        <v>743.6275057947607</v>
      </c>
      <c r="K23" s="13">
        <v>88.21</v>
      </c>
      <c r="L23" s="22"/>
      <c r="M23" s="16"/>
      <c r="N23" s="21"/>
      <c r="O23" s="21"/>
      <c r="P23" s="21"/>
      <c r="Q23" s="21"/>
      <c r="R23" s="17"/>
      <c r="S23" s="21"/>
      <c r="T23" s="21"/>
      <c r="U23" s="21">
        <v>743.6275057947607</v>
      </c>
      <c r="V23" s="21">
        <v>88.21</v>
      </c>
    </row>
    <row r="24" spans="1:22" s="2" customFormat="1" ht="12.75" customHeight="1">
      <c r="A24" s="2" t="s">
        <v>17</v>
      </c>
      <c r="B24" s="3">
        <f t="shared" si="0"/>
        <v>113431.59457032727</v>
      </c>
      <c r="C24" s="13">
        <v>25040.2420637231</v>
      </c>
      <c r="D24" s="13">
        <v>15198.670642205203</v>
      </c>
      <c r="E24" s="13">
        <v>13221.073501091638</v>
      </c>
      <c r="F24" s="13">
        <v>48112.469221238345</v>
      </c>
      <c r="G24" s="3">
        <f t="shared" si="1"/>
        <v>11754.428142068997</v>
      </c>
      <c r="H24" s="13">
        <v>4220.397490782146</v>
      </c>
      <c r="I24" s="13">
        <v>5842.191047173829</v>
      </c>
      <c r="J24" s="13">
        <v>1691.8396041130222</v>
      </c>
      <c r="K24" s="13">
        <v>104.711</v>
      </c>
      <c r="L24" s="22"/>
      <c r="M24" s="16"/>
      <c r="N24" s="21"/>
      <c r="O24" s="21"/>
      <c r="P24" s="21"/>
      <c r="Q24" s="21"/>
      <c r="R24" s="17"/>
      <c r="S24" s="21"/>
      <c r="T24" s="21"/>
      <c r="U24" s="21">
        <v>1691.8396041130222</v>
      </c>
      <c r="V24" s="21">
        <v>104.711</v>
      </c>
    </row>
    <row r="25" spans="1:22" s="2" customFormat="1" ht="12.75" customHeight="1">
      <c r="A25" s="2" t="s">
        <v>18</v>
      </c>
      <c r="B25" s="3">
        <f t="shared" si="0"/>
        <v>15364.233004236954</v>
      </c>
      <c r="C25" s="13">
        <v>5718.343735370529</v>
      </c>
      <c r="D25" s="13">
        <v>99.35430537849982</v>
      </c>
      <c r="E25" s="13">
        <v>1069.6973973655868</v>
      </c>
      <c r="F25" s="13">
        <v>4706.359802261976</v>
      </c>
      <c r="G25" s="3">
        <f t="shared" si="1"/>
        <v>3761.1777638603635</v>
      </c>
      <c r="H25" s="13">
        <v>1260.803700358235</v>
      </c>
      <c r="I25" s="13">
        <v>1041.0762960895738</v>
      </c>
      <c r="J25" s="13">
        <v>1459.2977674125548</v>
      </c>
      <c r="K25" s="13">
        <v>9.3</v>
      </c>
      <c r="L25" s="22"/>
      <c r="M25" s="16"/>
      <c r="N25" s="21"/>
      <c r="O25" s="21"/>
      <c r="P25" s="21"/>
      <c r="Q25" s="21"/>
      <c r="R25" s="17"/>
      <c r="S25" s="21"/>
      <c r="T25" s="21"/>
      <c r="U25" s="21">
        <v>1459.2977674125548</v>
      </c>
      <c r="V25" s="21">
        <v>9.3</v>
      </c>
    </row>
    <row r="26" spans="1:22" s="2" customFormat="1" ht="12.75" customHeight="1">
      <c r="A26" s="2" t="s">
        <v>199</v>
      </c>
      <c r="B26" s="3">
        <f t="shared" si="0"/>
        <v>4688.614828560469</v>
      </c>
      <c r="C26" s="13">
        <v>2211.0950787690176</v>
      </c>
      <c r="D26" s="13">
        <v>49.47625299662476</v>
      </c>
      <c r="E26" s="13">
        <v>378.1984269389031</v>
      </c>
      <c r="F26" s="13">
        <v>1017.613582531557</v>
      </c>
      <c r="G26" s="3">
        <f t="shared" si="1"/>
        <v>1032.231487324366</v>
      </c>
      <c r="H26" s="13">
        <v>453.2508763297142</v>
      </c>
      <c r="I26" s="13">
        <v>350.3524344452373</v>
      </c>
      <c r="J26" s="13">
        <v>228.62817654941452</v>
      </c>
      <c r="K26" s="3" t="s">
        <v>192</v>
      </c>
      <c r="L26" s="22"/>
      <c r="M26" s="16"/>
      <c r="N26" s="21"/>
      <c r="O26" s="21"/>
      <c r="P26" s="21"/>
      <c r="Q26" s="21"/>
      <c r="R26" s="17"/>
      <c r="S26" s="21"/>
      <c r="T26" s="21"/>
      <c r="U26" s="21">
        <v>228.62817654941452</v>
      </c>
      <c r="V26" s="21">
        <v>0</v>
      </c>
    </row>
    <row r="27" spans="1:22" s="2" customFormat="1" ht="12.75" customHeight="1">
      <c r="A27" s="2" t="s">
        <v>19</v>
      </c>
      <c r="B27" s="3">
        <f t="shared" si="0"/>
        <v>7946.07288733311</v>
      </c>
      <c r="C27" s="13">
        <v>4008.7764009677553</v>
      </c>
      <c r="D27" s="13">
        <v>14.316111302061044</v>
      </c>
      <c r="E27" s="13">
        <v>703.6974498645195</v>
      </c>
      <c r="F27" s="13">
        <v>1222.4052553834729</v>
      </c>
      <c r="G27" s="3">
        <f t="shared" si="1"/>
        <v>1976.4086698153014</v>
      </c>
      <c r="H27" s="13">
        <v>541.5478983221903</v>
      </c>
      <c r="I27" s="13">
        <v>633.4586736674293</v>
      </c>
      <c r="J27" s="13">
        <v>801.4020978256816</v>
      </c>
      <c r="K27" s="13">
        <v>20.469</v>
      </c>
      <c r="L27" s="22"/>
      <c r="M27" s="16"/>
      <c r="N27" s="21"/>
      <c r="O27" s="21"/>
      <c r="P27" s="21"/>
      <c r="Q27" s="21"/>
      <c r="R27" s="17"/>
      <c r="S27" s="21"/>
      <c r="T27" s="21"/>
      <c r="U27" s="21">
        <v>801.4020978256816</v>
      </c>
      <c r="V27" s="21">
        <v>20.469</v>
      </c>
    </row>
    <row r="28" spans="1:22" s="2" customFormat="1" ht="12.75" customHeight="1">
      <c r="A28" s="2" t="s">
        <v>20</v>
      </c>
      <c r="B28" s="3">
        <f t="shared" si="0"/>
        <v>5471.390724460827</v>
      </c>
      <c r="C28" s="13">
        <v>1655.907056049957</v>
      </c>
      <c r="D28" s="13">
        <v>4.979288506394718</v>
      </c>
      <c r="E28" s="13">
        <v>343.35380095405986</v>
      </c>
      <c r="F28" s="13">
        <v>2528.9712502782168</v>
      </c>
      <c r="G28" s="3">
        <f t="shared" si="1"/>
        <v>938.1793286721988</v>
      </c>
      <c r="H28" s="13">
        <v>452.39469353751184</v>
      </c>
      <c r="I28" s="13">
        <v>240.44099132002037</v>
      </c>
      <c r="J28" s="13">
        <v>245.34364381466656</v>
      </c>
      <c r="K28" s="3" t="s">
        <v>192</v>
      </c>
      <c r="L28" s="22"/>
      <c r="M28" s="16"/>
      <c r="N28" s="21"/>
      <c r="O28" s="21"/>
      <c r="P28" s="21"/>
      <c r="Q28" s="21"/>
      <c r="R28" s="17"/>
      <c r="S28" s="21"/>
      <c r="T28" s="21"/>
      <c r="U28" s="21">
        <v>245.34364381466656</v>
      </c>
      <c r="V28" s="21">
        <v>0</v>
      </c>
    </row>
    <row r="29" spans="1:22" s="2" customFormat="1" ht="12.75" customHeight="1">
      <c r="A29" s="2" t="s">
        <v>21</v>
      </c>
      <c r="B29" s="3">
        <f t="shared" si="0"/>
        <v>3679.7532229267463</v>
      </c>
      <c r="C29" s="13">
        <v>1690.9007456509169</v>
      </c>
      <c r="D29" s="3">
        <v>0</v>
      </c>
      <c r="E29" s="13">
        <v>228.40593918443878</v>
      </c>
      <c r="F29" s="13">
        <v>805.9031818699855</v>
      </c>
      <c r="G29" s="3">
        <f t="shared" si="1"/>
        <v>954.5433562214055</v>
      </c>
      <c r="H29" s="13">
        <v>387.4138127126239</v>
      </c>
      <c r="I29" s="13">
        <v>294.9488909058405</v>
      </c>
      <c r="J29" s="13">
        <v>272.18065260294105</v>
      </c>
      <c r="K29" s="3" t="s">
        <v>192</v>
      </c>
      <c r="L29" s="22"/>
      <c r="M29" s="16"/>
      <c r="N29" s="21"/>
      <c r="O29" s="21"/>
      <c r="P29" s="21"/>
      <c r="Q29" s="21"/>
      <c r="R29" s="17"/>
      <c r="S29" s="21"/>
      <c r="T29" s="21"/>
      <c r="U29" s="21">
        <v>272.18065260294105</v>
      </c>
      <c r="V29" s="21">
        <v>0</v>
      </c>
    </row>
    <row r="30" spans="1:22" s="2" customFormat="1" ht="12.75" customHeight="1">
      <c r="A30" s="2" t="s">
        <v>200</v>
      </c>
      <c r="B30" s="3">
        <f t="shared" si="0"/>
        <v>11527.335954869124</v>
      </c>
      <c r="C30" s="13">
        <v>5338.6834706658865</v>
      </c>
      <c r="D30" s="13">
        <v>142.90892421983153</v>
      </c>
      <c r="E30" s="13">
        <v>1276.0724688607554</v>
      </c>
      <c r="F30" s="13">
        <v>2200.0628984982395</v>
      </c>
      <c r="G30" s="3">
        <f t="shared" si="1"/>
        <v>2557.119192624412</v>
      </c>
      <c r="H30" s="13">
        <v>602.2995672608512</v>
      </c>
      <c r="I30" s="13">
        <v>1021.1938920774205</v>
      </c>
      <c r="J30" s="13">
        <v>933.6257332861398</v>
      </c>
      <c r="K30" s="13">
        <v>12.489</v>
      </c>
      <c r="L30" s="22"/>
      <c r="M30" s="16"/>
      <c r="N30" s="21"/>
      <c r="O30" s="21"/>
      <c r="P30" s="21"/>
      <c r="Q30" s="21"/>
      <c r="R30" s="17"/>
      <c r="S30" s="21"/>
      <c r="T30" s="21"/>
      <c r="U30" s="21">
        <v>933.6257332861398</v>
      </c>
      <c r="V30" s="21">
        <v>12.489</v>
      </c>
    </row>
    <row r="31" spans="1:22" s="2" customFormat="1" ht="12.75" customHeight="1">
      <c r="A31" s="2" t="s">
        <v>22</v>
      </c>
      <c r="B31" s="3">
        <f t="shared" si="0"/>
        <v>13020.34463543442</v>
      </c>
      <c r="C31" s="13">
        <v>5104.997517307162</v>
      </c>
      <c r="D31" s="13">
        <v>92.80589588421554</v>
      </c>
      <c r="E31" s="13">
        <v>1109.4838100326494</v>
      </c>
      <c r="F31" s="13">
        <v>4606.928467807986</v>
      </c>
      <c r="G31" s="3">
        <f t="shared" si="1"/>
        <v>2106.1289444024073</v>
      </c>
      <c r="H31" s="13">
        <v>883.050876886304</v>
      </c>
      <c r="I31" s="13">
        <v>718.6699863749449</v>
      </c>
      <c r="J31" s="13">
        <v>504.40808114115856</v>
      </c>
      <c r="K31" s="3" t="s">
        <v>192</v>
      </c>
      <c r="L31" s="22"/>
      <c r="M31" s="16"/>
      <c r="N31" s="21"/>
      <c r="O31" s="21"/>
      <c r="P31" s="21"/>
      <c r="Q31" s="21"/>
      <c r="R31" s="17"/>
      <c r="S31" s="21"/>
      <c r="T31" s="21"/>
      <c r="U31" s="21">
        <v>504.40808114115856</v>
      </c>
      <c r="V31" s="21">
        <v>0</v>
      </c>
    </row>
    <row r="32" spans="1:22" s="2" customFormat="1" ht="12.75" customHeight="1">
      <c r="A32" s="2" t="s">
        <v>23</v>
      </c>
      <c r="B32" s="3">
        <f t="shared" si="0"/>
        <v>3545.6094320360194</v>
      </c>
      <c r="C32" s="13">
        <v>1437.5029512733554</v>
      </c>
      <c r="D32" s="13">
        <v>3.036424391089675</v>
      </c>
      <c r="E32" s="13">
        <v>198.61048496841445</v>
      </c>
      <c r="F32" s="13">
        <v>1220.5002313641303</v>
      </c>
      <c r="G32" s="3">
        <f t="shared" si="1"/>
        <v>685.9593400390296</v>
      </c>
      <c r="H32" s="13">
        <v>197.96065815757515</v>
      </c>
      <c r="I32" s="13">
        <v>348.12504331731844</v>
      </c>
      <c r="J32" s="13">
        <v>139.87363856413603</v>
      </c>
      <c r="K32" s="3" t="s">
        <v>192</v>
      </c>
      <c r="L32" s="22"/>
      <c r="M32" s="16"/>
      <c r="N32" s="21"/>
      <c r="O32" s="21"/>
      <c r="P32" s="21"/>
      <c r="Q32" s="21"/>
      <c r="R32" s="17"/>
      <c r="S32" s="21"/>
      <c r="T32" s="21"/>
      <c r="U32" s="21">
        <v>139.87363856413603</v>
      </c>
      <c r="V32" s="21">
        <v>0</v>
      </c>
    </row>
    <row r="33" spans="1:22" s="2" customFormat="1" ht="12.75" customHeight="1">
      <c r="A33" s="2" t="s">
        <v>24</v>
      </c>
      <c r="B33" s="3">
        <f t="shared" si="0"/>
        <v>10773.11022536436</v>
      </c>
      <c r="C33" s="13">
        <v>3515.679951723554</v>
      </c>
      <c r="D33" s="13">
        <v>9.283871970702306</v>
      </c>
      <c r="E33" s="13">
        <v>665.3695630871937</v>
      </c>
      <c r="F33" s="13">
        <v>4820.59090805604</v>
      </c>
      <c r="G33" s="3">
        <f t="shared" si="1"/>
        <v>1762.1859305268724</v>
      </c>
      <c r="H33" s="13">
        <v>608.7080538470176</v>
      </c>
      <c r="I33" s="13">
        <v>860.2177439639362</v>
      </c>
      <c r="J33" s="13">
        <v>293.26013271591864</v>
      </c>
      <c r="K33" s="3" t="s">
        <v>192</v>
      </c>
      <c r="L33" s="22"/>
      <c r="M33" s="16"/>
      <c r="N33" s="21"/>
      <c r="O33" s="21"/>
      <c r="P33" s="21"/>
      <c r="Q33" s="21"/>
      <c r="R33" s="17"/>
      <c r="S33" s="21"/>
      <c r="T33" s="21"/>
      <c r="U33" s="21">
        <v>293.26013271591864</v>
      </c>
      <c r="V33" s="21">
        <v>0</v>
      </c>
    </row>
    <row r="34" spans="1:22" s="2" customFormat="1" ht="12.75" customHeight="1">
      <c r="A34" s="2" t="s">
        <v>25</v>
      </c>
      <c r="B34" s="3">
        <f t="shared" si="0"/>
        <v>88880.88601055494</v>
      </c>
      <c r="C34" s="13">
        <v>17444.597817426256</v>
      </c>
      <c r="D34" s="13">
        <v>46115.99671127678</v>
      </c>
      <c r="E34" s="13">
        <v>7642.205295082309</v>
      </c>
      <c r="F34" s="13">
        <v>9071.330211248089</v>
      </c>
      <c r="G34" s="3">
        <f t="shared" si="1"/>
        <v>8570.207975521509</v>
      </c>
      <c r="H34" s="13">
        <v>3494.436622398567</v>
      </c>
      <c r="I34" s="13">
        <v>3204.655867003282</v>
      </c>
      <c r="J34" s="13">
        <v>1871.1154861196596</v>
      </c>
      <c r="K34" s="13">
        <v>36.548</v>
      </c>
      <c r="L34" s="22"/>
      <c r="M34" s="16"/>
      <c r="N34" s="21"/>
      <c r="O34" s="21"/>
      <c r="P34" s="21"/>
      <c r="Q34" s="21"/>
      <c r="R34" s="17"/>
      <c r="S34" s="21"/>
      <c r="T34" s="21"/>
      <c r="U34" s="21">
        <v>1871.1154861196596</v>
      </c>
      <c r="V34" s="21">
        <v>36.548</v>
      </c>
    </row>
    <row r="35" spans="1:22" s="2" customFormat="1" ht="12.75" customHeight="1">
      <c r="A35" s="2" t="s">
        <v>26</v>
      </c>
      <c r="B35" s="3">
        <f t="shared" si="0"/>
        <v>11858.042969733837</v>
      </c>
      <c r="C35" s="13">
        <v>4454.361355568162</v>
      </c>
      <c r="D35" s="13">
        <v>731.9683542993298</v>
      </c>
      <c r="E35" s="13">
        <v>1117.228282257437</v>
      </c>
      <c r="F35" s="13">
        <v>4339.250329878539</v>
      </c>
      <c r="G35" s="3">
        <f t="shared" si="1"/>
        <v>1215.2346477303686</v>
      </c>
      <c r="H35" s="13">
        <v>651.9525062983922</v>
      </c>
      <c r="I35" s="13">
        <v>509.36181913527946</v>
      </c>
      <c r="J35" s="13">
        <v>53.9203222966968</v>
      </c>
      <c r="K35" s="3" t="s">
        <v>192</v>
      </c>
      <c r="L35" s="22"/>
      <c r="M35" s="16"/>
      <c r="N35" s="21"/>
      <c r="O35" s="21"/>
      <c r="P35" s="21"/>
      <c r="Q35" s="21"/>
      <c r="R35" s="17"/>
      <c r="S35" s="21"/>
      <c r="T35" s="21"/>
      <c r="U35" s="21">
        <v>53.9203222966968</v>
      </c>
      <c r="V35" s="21">
        <v>0</v>
      </c>
    </row>
    <row r="36" spans="1:22" s="2" customFormat="1" ht="12.75" customHeight="1">
      <c r="A36" s="2" t="s">
        <v>27</v>
      </c>
      <c r="B36" s="3">
        <f t="shared" si="0"/>
        <v>12158.9917936475</v>
      </c>
      <c r="C36" s="13">
        <v>4810.103151147539</v>
      </c>
      <c r="D36" s="13">
        <v>248.8061282331742</v>
      </c>
      <c r="E36" s="13">
        <v>1391.8228065019898</v>
      </c>
      <c r="F36" s="13">
        <v>2883.969416583557</v>
      </c>
      <c r="G36" s="3">
        <f t="shared" si="1"/>
        <v>2812.7932911812395</v>
      </c>
      <c r="H36" s="13">
        <v>916.8404708821382</v>
      </c>
      <c r="I36" s="13">
        <v>951.8988467945671</v>
      </c>
      <c r="J36" s="13">
        <v>944.0539735045342</v>
      </c>
      <c r="K36" s="13">
        <v>11.497</v>
      </c>
      <c r="L36" s="22"/>
      <c r="M36" s="16"/>
      <c r="N36" s="21"/>
      <c r="O36" s="21"/>
      <c r="P36" s="21"/>
      <c r="Q36" s="21"/>
      <c r="R36" s="17"/>
      <c r="S36" s="21"/>
      <c r="T36" s="21"/>
      <c r="U36" s="21">
        <v>944.0539735045342</v>
      </c>
      <c r="V36" s="21">
        <v>11.497</v>
      </c>
    </row>
    <row r="37" spans="1:22" s="2" customFormat="1" ht="12.75" customHeight="1">
      <c r="A37" s="2" t="s">
        <v>28</v>
      </c>
      <c r="B37" s="3">
        <f t="shared" si="0"/>
        <v>7108.428573070832</v>
      </c>
      <c r="C37" s="13">
        <v>3366.3037773064507</v>
      </c>
      <c r="D37" s="13">
        <v>167.4308126553636</v>
      </c>
      <c r="E37" s="13">
        <v>368.0404208784218</v>
      </c>
      <c r="F37" s="13">
        <v>2111.4850423886733</v>
      </c>
      <c r="G37" s="3">
        <f t="shared" si="1"/>
        <v>1095.1685198419227</v>
      </c>
      <c r="H37" s="13">
        <v>345.03990348517124</v>
      </c>
      <c r="I37" s="13">
        <v>587.6193810488082</v>
      </c>
      <c r="J37" s="13">
        <v>162.5092353079434</v>
      </c>
      <c r="K37" s="3" t="s">
        <v>192</v>
      </c>
      <c r="L37" s="22"/>
      <c r="M37" s="16"/>
      <c r="N37" s="21"/>
      <c r="O37" s="21"/>
      <c r="P37" s="21"/>
      <c r="Q37" s="21"/>
      <c r="R37" s="17"/>
      <c r="S37" s="21"/>
      <c r="T37" s="21"/>
      <c r="U37" s="21">
        <v>162.5092353079434</v>
      </c>
      <c r="V37" s="21">
        <v>0</v>
      </c>
    </row>
    <row r="38" spans="1:22" s="2" customFormat="1" ht="12.75" customHeight="1">
      <c r="A38" s="2" t="s">
        <v>29</v>
      </c>
      <c r="B38" s="3">
        <f t="shared" si="0"/>
        <v>20414.052811837068</v>
      </c>
      <c r="C38" s="13">
        <v>9893.82469761985</v>
      </c>
      <c r="D38" s="13">
        <v>485.7890523802433</v>
      </c>
      <c r="E38" s="13">
        <v>2909.362898431725</v>
      </c>
      <c r="F38" s="13">
        <v>3564.711930780607</v>
      </c>
      <c r="G38" s="3">
        <f t="shared" si="1"/>
        <v>3465.8382326246383</v>
      </c>
      <c r="H38" s="13">
        <v>1811.8550211300408</v>
      </c>
      <c r="I38" s="13">
        <v>1493.0109145369174</v>
      </c>
      <c r="J38" s="13">
        <v>160.97229695768016</v>
      </c>
      <c r="K38" s="13">
        <v>94.526</v>
      </c>
      <c r="L38" s="22"/>
      <c r="M38" s="16"/>
      <c r="N38" s="21"/>
      <c r="O38" s="21"/>
      <c r="P38" s="21"/>
      <c r="Q38" s="21"/>
      <c r="R38" s="17"/>
      <c r="S38" s="21"/>
      <c r="T38" s="21"/>
      <c r="U38" s="21">
        <v>160.97229695768016</v>
      </c>
      <c r="V38" s="21">
        <v>94.526</v>
      </c>
    </row>
    <row r="39" spans="1:22" s="2" customFormat="1" ht="12.75" customHeight="1">
      <c r="A39" s="2" t="s">
        <v>30</v>
      </c>
      <c r="B39" s="3">
        <f t="shared" si="0"/>
        <v>44291.013981744225</v>
      </c>
      <c r="C39" s="13">
        <v>18540.70954140069</v>
      </c>
      <c r="D39" s="13">
        <v>1325.829815736853</v>
      </c>
      <c r="E39" s="13">
        <v>6291.090180525146</v>
      </c>
      <c r="F39" s="13">
        <v>11316.317155419216</v>
      </c>
      <c r="G39" s="3">
        <f t="shared" si="1"/>
        <v>6768.430288662315</v>
      </c>
      <c r="H39" s="13">
        <v>2361.4619788506525</v>
      </c>
      <c r="I39" s="13">
        <v>3663.0535404177094</v>
      </c>
      <c r="J39" s="13">
        <v>743.9147693939541</v>
      </c>
      <c r="K39" s="13">
        <v>48.637</v>
      </c>
      <c r="L39" s="22"/>
      <c r="M39" s="16"/>
      <c r="N39" s="21"/>
      <c r="O39" s="21"/>
      <c r="P39" s="21"/>
      <c r="Q39" s="21"/>
      <c r="R39" s="17"/>
      <c r="S39" s="21"/>
      <c r="T39" s="21"/>
      <c r="U39" s="21">
        <v>743.9147693939541</v>
      </c>
      <c r="V39" s="21">
        <v>48.637</v>
      </c>
    </row>
    <row r="40" spans="1:22" s="2" customFormat="1" ht="12.75" customHeight="1">
      <c r="A40" s="2" t="s">
        <v>31</v>
      </c>
      <c r="B40" s="3">
        <f t="shared" si="0"/>
        <v>12652.611257723525</v>
      </c>
      <c r="C40" s="13">
        <v>5716.726627657689</v>
      </c>
      <c r="D40" s="13">
        <v>357.57695120097736</v>
      </c>
      <c r="E40" s="13">
        <v>963.918893568531</v>
      </c>
      <c r="F40" s="13">
        <v>3186.8301325787725</v>
      </c>
      <c r="G40" s="3">
        <f t="shared" si="1"/>
        <v>2427.5586527175547</v>
      </c>
      <c r="H40" s="13">
        <v>980.6492135705336</v>
      </c>
      <c r="I40" s="13">
        <v>1082.4148631395078</v>
      </c>
      <c r="J40" s="13">
        <v>364.49457600751316</v>
      </c>
      <c r="K40" s="3" t="s">
        <v>192</v>
      </c>
      <c r="L40" s="22"/>
      <c r="M40" s="16"/>
      <c r="N40" s="21"/>
      <c r="O40" s="21"/>
      <c r="P40" s="21"/>
      <c r="Q40" s="21"/>
      <c r="R40" s="17"/>
      <c r="S40" s="21"/>
      <c r="T40" s="21"/>
      <c r="U40" s="21">
        <v>364.49457600751316</v>
      </c>
      <c r="V40" s="21">
        <v>0</v>
      </c>
    </row>
    <row r="41" spans="1:22" s="2" customFormat="1" ht="12.75" customHeight="1">
      <c r="A41" s="2" t="s">
        <v>32</v>
      </c>
      <c r="B41" s="3">
        <f t="shared" si="0"/>
        <v>25413.02721927537</v>
      </c>
      <c r="C41" s="13">
        <v>11763.141519359502</v>
      </c>
      <c r="D41" s="13">
        <v>616.0921548913682</v>
      </c>
      <c r="E41" s="13">
        <v>3288.03855312034</v>
      </c>
      <c r="F41" s="13">
        <v>5140.547315189861</v>
      </c>
      <c r="G41" s="3">
        <f t="shared" si="1"/>
        <v>4565.301676714299</v>
      </c>
      <c r="H41" s="13">
        <v>1402.4180974091062</v>
      </c>
      <c r="I41" s="13">
        <v>2105.7991938592104</v>
      </c>
      <c r="J41" s="13">
        <v>1057.0843854459827</v>
      </c>
      <c r="K41" s="13">
        <v>39.906</v>
      </c>
      <c r="L41" s="22"/>
      <c r="M41" s="16"/>
      <c r="N41" s="21"/>
      <c r="O41" s="21"/>
      <c r="P41" s="21"/>
      <c r="Q41" s="21"/>
      <c r="R41" s="17"/>
      <c r="S41" s="21"/>
      <c r="T41" s="21"/>
      <c r="U41" s="21">
        <v>1057.0843854459827</v>
      </c>
      <c r="V41" s="21">
        <v>39.906</v>
      </c>
    </row>
    <row r="42" spans="1:22" s="2" customFormat="1" ht="12.75" customHeight="1">
      <c r="A42" s="2" t="s">
        <v>33</v>
      </c>
      <c r="B42" s="3">
        <f t="shared" si="0"/>
        <v>34018.08941954199</v>
      </c>
      <c r="C42" s="13">
        <v>12309.553175363735</v>
      </c>
      <c r="D42" s="13">
        <v>881.9708710142422</v>
      </c>
      <c r="E42" s="13">
        <v>5035.600916484964</v>
      </c>
      <c r="F42" s="13">
        <v>8925.040765243519</v>
      </c>
      <c r="G42" s="3">
        <f t="shared" si="1"/>
        <v>6848.838691435529</v>
      </c>
      <c r="H42" s="13">
        <v>2155.231621405388</v>
      </c>
      <c r="I42" s="13">
        <v>2349.0958228789023</v>
      </c>
      <c r="J42" s="13">
        <v>2344.5112471512384</v>
      </c>
      <c r="K42" s="13">
        <v>17.085</v>
      </c>
      <c r="L42" s="22"/>
      <c r="M42" s="16"/>
      <c r="N42" s="21"/>
      <c r="O42" s="21"/>
      <c r="P42" s="21"/>
      <c r="Q42" s="21"/>
      <c r="R42" s="17"/>
      <c r="S42" s="21"/>
      <c r="T42" s="21"/>
      <c r="U42" s="21">
        <v>2344.5112471512384</v>
      </c>
      <c r="V42" s="21">
        <v>17.085</v>
      </c>
    </row>
    <row r="43" spans="1:22" s="2" customFormat="1" ht="12.75" customHeight="1">
      <c r="A43" s="2" t="s">
        <v>34</v>
      </c>
      <c r="B43" s="3">
        <f t="shared" si="0"/>
        <v>43045.73939231374</v>
      </c>
      <c r="C43" s="13">
        <v>16635.316353412436</v>
      </c>
      <c r="D43" s="13">
        <v>4024.9795073190185</v>
      </c>
      <c r="E43" s="13">
        <v>4887.4518525605645</v>
      </c>
      <c r="F43" s="13">
        <v>9021.817081128504</v>
      </c>
      <c r="G43" s="3">
        <f t="shared" si="1"/>
        <v>8379.105597893218</v>
      </c>
      <c r="H43" s="13">
        <v>3652.695907228605</v>
      </c>
      <c r="I43" s="13">
        <v>3202.177230594588</v>
      </c>
      <c r="J43" s="13">
        <v>1524.2324600700247</v>
      </c>
      <c r="K43" s="13">
        <v>97.069</v>
      </c>
      <c r="L43" s="22"/>
      <c r="M43" s="16"/>
      <c r="N43" s="21"/>
      <c r="O43" s="21"/>
      <c r="P43" s="21"/>
      <c r="Q43" s="21"/>
      <c r="R43" s="17"/>
      <c r="S43" s="21"/>
      <c r="T43" s="21"/>
      <c r="U43" s="21">
        <v>1524.2324600700247</v>
      </c>
      <c r="V43" s="21">
        <v>97.069</v>
      </c>
    </row>
    <row r="44" spans="1:22" s="2" customFormat="1" ht="12.75" customHeight="1">
      <c r="A44" s="2" t="s">
        <v>35</v>
      </c>
      <c r="B44" s="3">
        <f t="shared" si="0"/>
        <v>13668.903448313758</v>
      </c>
      <c r="C44" s="13">
        <v>7055.95330885585</v>
      </c>
      <c r="D44" s="13">
        <v>506.8680879597585</v>
      </c>
      <c r="E44" s="13">
        <v>1904.4708267559886</v>
      </c>
      <c r="F44" s="13">
        <v>1004.4689160659192</v>
      </c>
      <c r="G44" s="3">
        <f t="shared" si="1"/>
        <v>3120.87330867624</v>
      </c>
      <c r="H44" s="13">
        <v>889.0838556398049</v>
      </c>
      <c r="I44" s="13">
        <v>1314.764970020746</v>
      </c>
      <c r="J44" s="13">
        <v>917.0244830156888</v>
      </c>
      <c r="K44" s="13">
        <v>76.269</v>
      </c>
      <c r="L44" s="22"/>
      <c r="M44" s="16"/>
      <c r="N44" s="21"/>
      <c r="O44" s="21"/>
      <c r="P44" s="21"/>
      <c r="Q44" s="21"/>
      <c r="R44" s="17"/>
      <c r="S44" s="21"/>
      <c r="T44" s="21"/>
      <c r="U44" s="21">
        <v>917.0244830156888</v>
      </c>
      <c r="V44" s="21">
        <v>76.269</v>
      </c>
    </row>
    <row r="45" spans="1:22" s="2" customFormat="1" ht="12.75" customHeight="1">
      <c r="A45" s="2" t="s">
        <v>36</v>
      </c>
      <c r="B45" s="3">
        <f t="shared" si="0"/>
        <v>45715.79579175326</v>
      </c>
      <c r="C45" s="13">
        <v>20975.86412034498</v>
      </c>
      <c r="D45" s="13">
        <v>3482.858859354108</v>
      </c>
      <c r="E45" s="13">
        <v>7861.867811474163</v>
      </c>
      <c r="F45" s="13">
        <v>5446.922863698712</v>
      </c>
      <c r="G45" s="3">
        <f t="shared" si="1"/>
        <v>7708.029136881305</v>
      </c>
      <c r="H45" s="13">
        <v>3076.693842334013</v>
      </c>
      <c r="I45" s="13">
        <v>2565.903562559669</v>
      </c>
      <c r="J45" s="13">
        <v>2065.431731987623</v>
      </c>
      <c r="K45" s="13">
        <v>240.253</v>
      </c>
      <c r="L45" s="22"/>
      <c r="M45" s="16"/>
      <c r="N45" s="21"/>
      <c r="O45" s="21"/>
      <c r="P45" s="21"/>
      <c r="Q45" s="21"/>
      <c r="R45" s="17"/>
      <c r="S45" s="21"/>
      <c r="T45" s="21"/>
      <c r="U45" s="21">
        <v>2065.431731987623</v>
      </c>
      <c r="V45" s="21">
        <v>240.253</v>
      </c>
    </row>
    <row r="46" spans="1:22" s="2" customFormat="1" ht="12.75" customHeight="1">
      <c r="A46" s="2" t="s">
        <v>37</v>
      </c>
      <c r="B46" s="3">
        <f t="shared" si="0"/>
        <v>7362.274944408717</v>
      </c>
      <c r="C46" s="13">
        <v>3167.9279256370755</v>
      </c>
      <c r="D46" s="13">
        <v>9.041885019674197</v>
      </c>
      <c r="E46" s="13">
        <v>567.1447489065793</v>
      </c>
      <c r="F46" s="13">
        <v>2362.8324603131114</v>
      </c>
      <c r="G46" s="3">
        <f t="shared" si="1"/>
        <v>1255.3279245322765</v>
      </c>
      <c r="H46" s="13">
        <v>566.0224513582925</v>
      </c>
      <c r="I46" s="13">
        <v>573.7148578062631</v>
      </c>
      <c r="J46" s="13">
        <v>115.59061536772083</v>
      </c>
      <c r="K46" s="3" t="s">
        <v>192</v>
      </c>
      <c r="L46" s="22"/>
      <c r="M46" s="16"/>
      <c r="N46" s="21"/>
      <c r="O46" s="21"/>
      <c r="P46" s="21"/>
      <c r="Q46" s="21"/>
      <c r="R46" s="17"/>
      <c r="S46" s="21"/>
      <c r="T46" s="21"/>
      <c r="U46" s="21">
        <v>115.59061536772083</v>
      </c>
      <c r="V46" s="21">
        <v>0</v>
      </c>
    </row>
    <row r="47" spans="1:22" s="2" customFormat="1" ht="12.75" customHeight="1">
      <c r="A47" s="2" t="s">
        <v>38</v>
      </c>
      <c r="B47" s="3">
        <f t="shared" si="0"/>
        <v>8948.589483895565</v>
      </c>
      <c r="C47" s="13">
        <v>4167.336185111624</v>
      </c>
      <c r="D47" s="13">
        <v>539.945106919635</v>
      </c>
      <c r="E47" s="13">
        <v>669.0483927026876</v>
      </c>
      <c r="F47" s="13">
        <v>1792.7317110722292</v>
      </c>
      <c r="G47" s="3">
        <f t="shared" si="1"/>
        <v>1728.9320880893895</v>
      </c>
      <c r="H47" s="13">
        <v>619.487178358302</v>
      </c>
      <c r="I47" s="13">
        <v>856.0116395925293</v>
      </c>
      <c r="J47" s="13">
        <v>253.43327013855819</v>
      </c>
      <c r="K47" s="13">
        <v>50.596</v>
      </c>
      <c r="L47" s="22"/>
      <c r="M47" s="16"/>
      <c r="N47" s="21"/>
      <c r="O47" s="21"/>
      <c r="P47" s="21"/>
      <c r="Q47" s="21"/>
      <c r="R47" s="17"/>
      <c r="S47" s="21"/>
      <c r="T47" s="21"/>
      <c r="U47" s="21">
        <v>253.43327013855819</v>
      </c>
      <c r="V47" s="21">
        <v>50.596</v>
      </c>
    </row>
    <row r="48" spans="1:22" s="2" customFormat="1" ht="12.75" customHeight="1">
      <c r="A48" s="2" t="s">
        <v>39</v>
      </c>
      <c r="B48" s="3">
        <f t="shared" si="0"/>
        <v>10579.709913217903</v>
      </c>
      <c r="C48" s="13">
        <v>4099.430606271631</v>
      </c>
      <c r="D48" s="13">
        <v>567.3595514715554</v>
      </c>
      <c r="E48" s="13">
        <v>601.1042189382085</v>
      </c>
      <c r="F48" s="13">
        <v>2651.8162142057577</v>
      </c>
      <c r="G48" s="3">
        <f t="shared" si="1"/>
        <v>2610.20432233075</v>
      </c>
      <c r="H48" s="13">
        <v>550.6049716920488</v>
      </c>
      <c r="I48" s="13">
        <v>2004.753360047967</v>
      </c>
      <c r="J48" s="13">
        <v>54.84599059073416</v>
      </c>
      <c r="K48" s="13">
        <v>49.795</v>
      </c>
      <c r="L48" s="22"/>
      <c r="M48" s="16"/>
      <c r="N48" s="21"/>
      <c r="O48" s="21"/>
      <c r="P48" s="21"/>
      <c r="Q48" s="21"/>
      <c r="R48" s="17"/>
      <c r="S48" s="21"/>
      <c r="T48" s="21"/>
      <c r="U48" s="21">
        <v>54.84599059073416</v>
      </c>
      <c r="V48" s="21">
        <v>49.795</v>
      </c>
    </row>
    <row r="49" spans="1:22" s="2" customFormat="1" ht="12.75" customHeight="1">
      <c r="A49" s="2" t="s">
        <v>40</v>
      </c>
      <c r="B49" s="3">
        <f t="shared" si="0"/>
        <v>12135.043314179216</v>
      </c>
      <c r="C49" s="13">
        <v>5810.748218527044</v>
      </c>
      <c r="D49" s="13">
        <v>9.323928438158335</v>
      </c>
      <c r="E49" s="13">
        <v>950.2844740436034</v>
      </c>
      <c r="F49" s="13">
        <v>2224.555855218729</v>
      </c>
      <c r="G49" s="3">
        <f t="shared" si="1"/>
        <v>3140.1308379516836</v>
      </c>
      <c r="H49" s="13">
        <v>699.4313941854393</v>
      </c>
      <c r="I49" s="13">
        <v>1283.1096455951251</v>
      </c>
      <c r="J49" s="13">
        <v>1157.5897981711191</v>
      </c>
      <c r="K49" s="3" t="s">
        <v>192</v>
      </c>
      <c r="L49" s="22"/>
      <c r="M49" s="16"/>
      <c r="N49" s="21"/>
      <c r="O49" s="21"/>
      <c r="P49" s="21"/>
      <c r="Q49" s="21"/>
      <c r="R49" s="17"/>
      <c r="S49" s="21"/>
      <c r="T49" s="21"/>
      <c r="U49" s="21">
        <v>1157.5897981711191</v>
      </c>
      <c r="V49" s="21">
        <v>0</v>
      </c>
    </row>
    <row r="50" spans="1:22" s="2" customFormat="1" ht="12.75" customHeight="1">
      <c r="A50" s="2" t="s">
        <v>41</v>
      </c>
      <c r="B50" s="3">
        <f t="shared" si="0"/>
        <v>8843.462350370683</v>
      </c>
      <c r="C50" s="13">
        <v>3615.5688842886143</v>
      </c>
      <c r="D50" s="13">
        <v>26.559143010223192</v>
      </c>
      <c r="E50" s="13">
        <v>751.8756574591988</v>
      </c>
      <c r="F50" s="13">
        <v>3137.255746640994</v>
      </c>
      <c r="G50" s="3">
        <f t="shared" si="1"/>
        <v>1312.2029189716523</v>
      </c>
      <c r="H50" s="13">
        <v>663.0357159268947</v>
      </c>
      <c r="I50" s="13">
        <v>644.8153222778519</v>
      </c>
      <c r="J50" s="13">
        <v>4.351880766905702</v>
      </c>
      <c r="K50" s="3" t="s">
        <v>192</v>
      </c>
      <c r="L50" s="22"/>
      <c r="M50" s="16"/>
      <c r="N50" s="21"/>
      <c r="O50" s="21"/>
      <c r="P50" s="21"/>
      <c r="Q50" s="21"/>
      <c r="R50" s="17"/>
      <c r="S50" s="21"/>
      <c r="T50" s="21"/>
      <c r="U50" s="21">
        <v>4.351880766905702</v>
      </c>
      <c r="V50" s="21">
        <v>0</v>
      </c>
    </row>
    <row r="51" spans="1:22" s="2" customFormat="1" ht="12.75" customHeight="1">
      <c r="A51" s="2" t="s">
        <v>42</v>
      </c>
      <c r="B51" s="3">
        <f t="shared" si="0"/>
        <v>7061.908295903615</v>
      </c>
      <c r="C51" s="13">
        <v>2936.041596075533</v>
      </c>
      <c r="D51" s="13">
        <v>14.104930205927552</v>
      </c>
      <c r="E51" s="13">
        <v>596.7838817186977</v>
      </c>
      <c r="F51" s="13">
        <v>2038.7736276921516</v>
      </c>
      <c r="G51" s="3">
        <f t="shared" si="1"/>
        <v>1476.2042602113056</v>
      </c>
      <c r="H51" s="13">
        <v>414.95418254713496</v>
      </c>
      <c r="I51" s="13">
        <v>976.3035636831521</v>
      </c>
      <c r="J51" s="13">
        <v>84.94651398101851</v>
      </c>
      <c r="K51" s="3" t="s">
        <v>192</v>
      </c>
      <c r="L51" s="22"/>
      <c r="M51" s="16"/>
      <c r="N51" s="21"/>
      <c r="O51" s="21"/>
      <c r="P51" s="21"/>
      <c r="Q51" s="21"/>
      <c r="R51" s="17"/>
      <c r="S51" s="21"/>
      <c r="T51" s="21"/>
      <c r="U51" s="21">
        <v>84.94651398101851</v>
      </c>
      <c r="V51" s="21">
        <v>0</v>
      </c>
    </row>
    <row r="52" spans="1:22" s="2" customFormat="1" ht="12.75" customHeight="1">
      <c r="A52" s="2" t="s">
        <v>43</v>
      </c>
      <c r="B52" s="3">
        <f t="shared" si="0"/>
        <v>76831.19197539832</v>
      </c>
      <c r="C52" s="13">
        <v>24141.2834621745</v>
      </c>
      <c r="D52" s="13">
        <v>30914.401844006683</v>
      </c>
      <c r="E52" s="13">
        <v>5274.151160590406</v>
      </c>
      <c r="F52" s="13">
        <v>9510.762060207013</v>
      </c>
      <c r="G52" s="3">
        <f t="shared" si="1"/>
        <v>6867.714448419727</v>
      </c>
      <c r="H52" s="13">
        <v>2551.826586705135</v>
      </c>
      <c r="I52" s="13">
        <v>3305.0681476051973</v>
      </c>
      <c r="J52" s="13">
        <v>1010.8197141093952</v>
      </c>
      <c r="K52" s="13">
        <v>122.879</v>
      </c>
      <c r="L52" s="22"/>
      <c r="M52" s="16"/>
      <c r="N52" s="21"/>
      <c r="O52" s="21"/>
      <c r="P52" s="21"/>
      <c r="Q52" s="21"/>
      <c r="R52" s="17"/>
      <c r="S52" s="21"/>
      <c r="T52" s="21"/>
      <c r="U52" s="21">
        <v>1010.8197141093952</v>
      </c>
      <c r="V52" s="21">
        <v>122.879</v>
      </c>
    </row>
    <row r="53" spans="1:22" s="2" customFormat="1" ht="12.75" customHeight="1">
      <c r="A53" s="2" t="s">
        <v>44</v>
      </c>
      <c r="B53" s="3">
        <f t="shared" si="0"/>
        <v>5514.748847141127</v>
      </c>
      <c r="C53" s="13">
        <v>2349.7946060939976</v>
      </c>
      <c r="D53" s="13">
        <v>7.665920837834732</v>
      </c>
      <c r="E53" s="13">
        <v>557.0735546624333</v>
      </c>
      <c r="F53" s="13">
        <v>702.075196177647</v>
      </c>
      <c r="G53" s="3">
        <f t="shared" si="1"/>
        <v>1898.1395693692143</v>
      </c>
      <c r="H53" s="13">
        <v>281.0396366148775</v>
      </c>
      <c r="I53" s="13">
        <v>776.6378759597314</v>
      </c>
      <c r="J53" s="13">
        <v>840.4620567946054</v>
      </c>
      <c r="K53" s="3" t="s">
        <v>192</v>
      </c>
      <c r="L53" s="22"/>
      <c r="M53" s="16"/>
      <c r="N53" s="21"/>
      <c r="O53" s="21"/>
      <c r="P53" s="21"/>
      <c r="Q53" s="21"/>
      <c r="R53" s="17"/>
      <c r="S53" s="21"/>
      <c r="T53" s="21"/>
      <c r="U53" s="21">
        <v>840.4620567946054</v>
      </c>
      <c r="V53" s="21">
        <v>0</v>
      </c>
    </row>
    <row r="54" spans="1:22" s="2" customFormat="1" ht="12.75" customHeight="1">
      <c r="A54" s="2" t="s">
        <v>45</v>
      </c>
      <c r="B54" s="3">
        <f t="shared" si="0"/>
        <v>4624.123203054041</v>
      </c>
      <c r="C54" s="13">
        <v>2254.264365914253</v>
      </c>
      <c r="D54" s="13">
        <v>4.563</v>
      </c>
      <c r="E54" s="13">
        <v>458.7034035047265</v>
      </c>
      <c r="F54" s="13">
        <v>1076.8509944480834</v>
      </c>
      <c r="G54" s="3">
        <f t="shared" si="1"/>
        <v>829.7414391869781</v>
      </c>
      <c r="H54" s="13">
        <v>356.130676597759</v>
      </c>
      <c r="I54" s="13">
        <v>341.9038724070612</v>
      </c>
      <c r="J54" s="13">
        <v>131.7068901821579</v>
      </c>
      <c r="K54" s="3" t="s">
        <v>192</v>
      </c>
      <c r="L54" s="22"/>
      <c r="M54" s="16"/>
      <c r="N54" s="21"/>
      <c r="O54" s="21"/>
      <c r="P54" s="21"/>
      <c r="Q54" s="21"/>
      <c r="R54" s="17"/>
      <c r="S54" s="21"/>
      <c r="T54" s="21"/>
      <c r="U54" s="21">
        <v>131.7068901821579</v>
      </c>
      <c r="V54" s="21">
        <v>0</v>
      </c>
    </row>
    <row r="55" spans="1:22" s="2" customFormat="1" ht="12.75" customHeight="1">
      <c r="A55" s="2" t="s">
        <v>46</v>
      </c>
      <c r="B55" s="3">
        <f t="shared" si="0"/>
        <v>291029.4651772782</v>
      </c>
      <c r="C55" s="13">
        <v>125683.25741204034</v>
      </c>
      <c r="D55" s="13">
        <v>72559.48463178339</v>
      </c>
      <c r="E55" s="13">
        <v>48002.49554247623</v>
      </c>
      <c r="F55" s="13">
        <v>14864.614186511277</v>
      </c>
      <c r="G55" s="3">
        <f t="shared" si="1"/>
        <v>29640.491404467015</v>
      </c>
      <c r="H55" s="13">
        <v>10527.728249410466</v>
      </c>
      <c r="I55" s="13">
        <v>16307.827459564114</v>
      </c>
      <c r="J55" s="13">
        <v>2804.935695492435</v>
      </c>
      <c r="K55" s="13">
        <v>279.122</v>
      </c>
      <c r="L55" s="22"/>
      <c r="M55" s="16"/>
      <c r="N55" s="21"/>
      <c r="O55" s="21"/>
      <c r="P55" s="21"/>
      <c r="Q55" s="21"/>
      <c r="R55" s="17"/>
      <c r="S55" s="21"/>
      <c r="T55" s="21"/>
      <c r="U55" s="21">
        <v>2804.935695492435</v>
      </c>
      <c r="V55" s="21">
        <v>279.122</v>
      </c>
    </row>
    <row r="56" spans="1:22" s="2" customFormat="1" ht="12.75" customHeight="1">
      <c r="A56" s="2" t="s">
        <v>47</v>
      </c>
      <c r="B56" s="3">
        <f t="shared" si="0"/>
        <v>14396.751245147605</v>
      </c>
      <c r="C56" s="13">
        <v>6325.353859558974</v>
      </c>
      <c r="D56" s="13">
        <v>300.7889713905483</v>
      </c>
      <c r="E56" s="13">
        <v>1421.0716557698418</v>
      </c>
      <c r="F56" s="13">
        <v>3577.413805263643</v>
      </c>
      <c r="G56" s="3">
        <f t="shared" si="1"/>
        <v>2747.8669531645996</v>
      </c>
      <c r="H56" s="13">
        <v>1272.3294182480686</v>
      </c>
      <c r="I56" s="13">
        <v>849.5775798394747</v>
      </c>
      <c r="J56" s="13">
        <v>625.9599550770564</v>
      </c>
      <c r="K56" s="13">
        <v>24.256</v>
      </c>
      <c r="L56" s="22"/>
      <c r="M56" s="16"/>
      <c r="N56" s="21"/>
      <c r="O56" s="21"/>
      <c r="P56" s="21"/>
      <c r="Q56" s="21"/>
      <c r="R56" s="17"/>
      <c r="S56" s="21"/>
      <c r="T56" s="21"/>
      <c r="U56" s="21">
        <v>625.9599550770564</v>
      </c>
      <c r="V56" s="21">
        <v>24.256</v>
      </c>
    </row>
    <row r="57" spans="1:22" s="2" customFormat="1" ht="12.75" customHeight="1">
      <c r="A57" s="2" t="s">
        <v>48</v>
      </c>
      <c r="B57" s="3">
        <f t="shared" si="0"/>
        <v>6460.031235684525</v>
      </c>
      <c r="C57" s="13">
        <v>3250.4917357803865</v>
      </c>
      <c r="D57" s="13">
        <v>28.50620447281171</v>
      </c>
      <c r="E57" s="13">
        <v>502.47373167607105</v>
      </c>
      <c r="F57" s="13">
        <v>987.1521670798929</v>
      </c>
      <c r="G57" s="3">
        <f t="shared" si="1"/>
        <v>1691.407396675363</v>
      </c>
      <c r="H57" s="13">
        <v>457.92198856389155</v>
      </c>
      <c r="I57" s="13">
        <v>636.1862881088283</v>
      </c>
      <c r="J57" s="13">
        <v>597.2991200026431</v>
      </c>
      <c r="K57" s="3" t="s">
        <v>192</v>
      </c>
      <c r="L57" s="22"/>
      <c r="M57" s="16"/>
      <c r="N57" s="21"/>
      <c r="O57" s="21"/>
      <c r="P57" s="21"/>
      <c r="Q57" s="21"/>
      <c r="R57" s="17"/>
      <c r="S57" s="21"/>
      <c r="T57" s="21"/>
      <c r="U57" s="21">
        <v>597.2991200026431</v>
      </c>
      <c r="V57" s="21">
        <v>0</v>
      </c>
    </row>
    <row r="58" spans="1:22" s="2" customFormat="1" ht="12.75" customHeight="1">
      <c r="A58" s="2" t="s">
        <v>49</v>
      </c>
      <c r="B58" s="3">
        <f t="shared" si="0"/>
        <v>4859.084531938129</v>
      </c>
      <c r="C58" s="13">
        <v>1895.7714230706051</v>
      </c>
      <c r="D58" s="13">
        <v>0</v>
      </c>
      <c r="E58" s="13">
        <v>291.5205550987887</v>
      </c>
      <c r="F58" s="13">
        <v>2091.6838269085847</v>
      </c>
      <c r="G58" s="3">
        <f t="shared" si="1"/>
        <v>580.1087268601501</v>
      </c>
      <c r="H58" s="13">
        <v>327.16517592112376</v>
      </c>
      <c r="I58" s="13">
        <v>245.73046525303823</v>
      </c>
      <c r="J58" s="13">
        <v>7.213085685988193</v>
      </c>
      <c r="K58" s="3" t="s">
        <v>192</v>
      </c>
      <c r="L58" s="22"/>
      <c r="M58" s="16"/>
      <c r="N58" s="21"/>
      <c r="O58" s="21"/>
      <c r="P58" s="21"/>
      <c r="Q58" s="21"/>
      <c r="R58" s="17"/>
      <c r="S58" s="21"/>
      <c r="T58" s="21"/>
      <c r="U58" s="21">
        <v>7.213085685988193</v>
      </c>
      <c r="V58" s="21">
        <v>0</v>
      </c>
    </row>
    <row r="59" spans="1:22" s="2" customFormat="1" ht="12.75" customHeight="1">
      <c r="A59" s="2" t="s">
        <v>50</v>
      </c>
      <c r="B59" s="3">
        <f t="shared" si="0"/>
        <v>12807.611549070876</v>
      </c>
      <c r="C59" s="13">
        <v>5039.113099807063</v>
      </c>
      <c r="D59" s="13">
        <v>1897.445918284091</v>
      </c>
      <c r="E59" s="13">
        <v>1267.697578201621</v>
      </c>
      <c r="F59" s="13">
        <v>2841.511111895014</v>
      </c>
      <c r="G59" s="3">
        <f t="shared" si="1"/>
        <v>1761.8438408830882</v>
      </c>
      <c r="H59" s="13">
        <v>714.1384690264262</v>
      </c>
      <c r="I59" s="13">
        <v>884.840509839016</v>
      </c>
      <c r="J59" s="13">
        <v>162.8648620176461</v>
      </c>
      <c r="K59" s="3" t="s">
        <v>192</v>
      </c>
      <c r="L59" s="22"/>
      <c r="M59" s="16"/>
      <c r="N59" s="21"/>
      <c r="O59" s="21"/>
      <c r="P59" s="21"/>
      <c r="Q59" s="21"/>
      <c r="R59" s="17"/>
      <c r="S59" s="21"/>
      <c r="T59" s="21"/>
      <c r="U59" s="21">
        <v>162.8648620176461</v>
      </c>
      <c r="V59" s="21">
        <v>0</v>
      </c>
    </row>
    <row r="60" spans="1:22" s="2" customFormat="1" ht="12.75" customHeight="1">
      <c r="A60" s="2" t="s">
        <v>51</v>
      </c>
      <c r="B60" s="3">
        <f t="shared" si="0"/>
        <v>9323.432056658994</v>
      </c>
      <c r="C60" s="13">
        <v>5189.474613634112</v>
      </c>
      <c r="D60" s="13">
        <v>67.57512624266657</v>
      </c>
      <c r="E60" s="13">
        <v>747.0714295416471</v>
      </c>
      <c r="F60" s="13">
        <v>1007.1150537126846</v>
      </c>
      <c r="G60" s="3">
        <f t="shared" si="1"/>
        <v>2260.2798335278835</v>
      </c>
      <c r="H60" s="13">
        <v>946.0262632095898</v>
      </c>
      <c r="I60" s="13">
        <v>1172.8389077695938</v>
      </c>
      <c r="J60" s="13">
        <v>141.4146625486997</v>
      </c>
      <c r="K60" s="13">
        <v>51.916</v>
      </c>
      <c r="L60" s="22"/>
      <c r="M60" s="16"/>
      <c r="N60" s="21"/>
      <c r="O60" s="21"/>
      <c r="P60" s="21"/>
      <c r="Q60" s="21"/>
      <c r="R60" s="17"/>
      <c r="S60" s="21"/>
      <c r="T60" s="21"/>
      <c r="U60" s="21">
        <v>141.4146625486997</v>
      </c>
      <c r="V60" s="21">
        <v>51.916</v>
      </c>
    </row>
    <row r="61" spans="1:22" s="2" customFormat="1" ht="12.75" customHeight="1">
      <c r="A61" s="2" t="s">
        <v>52</v>
      </c>
      <c r="B61" s="3">
        <f t="shared" si="0"/>
        <v>52978.58124694998</v>
      </c>
      <c r="C61" s="13">
        <v>24072.266265727605</v>
      </c>
      <c r="D61" s="13">
        <v>1020.8521434940391</v>
      </c>
      <c r="E61" s="13">
        <v>8826.02214517374</v>
      </c>
      <c r="F61" s="13">
        <v>9572.11434529698</v>
      </c>
      <c r="G61" s="3">
        <f t="shared" si="1"/>
        <v>9361.743347257623</v>
      </c>
      <c r="H61" s="13">
        <v>3778.821953391849</v>
      </c>
      <c r="I61" s="13">
        <v>3969.297875525478</v>
      </c>
      <c r="J61" s="13">
        <v>1613.6235183402955</v>
      </c>
      <c r="K61" s="13">
        <v>125.583</v>
      </c>
      <c r="L61" s="22"/>
      <c r="M61" s="16"/>
      <c r="N61" s="21"/>
      <c r="O61" s="21"/>
      <c r="P61" s="21"/>
      <c r="Q61" s="21"/>
      <c r="R61" s="17"/>
      <c r="S61" s="21"/>
      <c r="T61" s="21"/>
      <c r="U61" s="21">
        <v>1613.6235183402955</v>
      </c>
      <c r="V61" s="21">
        <v>125.583</v>
      </c>
    </row>
    <row r="62" spans="1:22" s="2" customFormat="1" ht="12.75" customHeight="1">
      <c r="A62" s="2" t="s">
        <v>53</v>
      </c>
      <c r="B62" s="3">
        <f t="shared" si="0"/>
        <v>106964.62569007662</v>
      </c>
      <c r="C62" s="13">
        <v>46369.51265883332</v>
      </c>
      <c r="D62" s="13">
        <v>14768.845105208275</v>
      </c>
      <c r="E62" s="13">
        <v>18021.821433801277</v>
      </c>
      <c r="F62" s="13">
        <v>9920.705078399957</v>
      </c>
      <c r="G62" s="3">
        <f t="shared" si="1"/>
        <v>17787.767413833793</v>
      </c>
      <c r="H62" s="13">
        <v>5985.444362632183</v>
      </c>
      <c r="I62" s="13">
        <v>6425.33614876379</v>
      </c>
      <c r="J62" s="13">
        <v>5376.986902437821</v>
      </c>
      <c r="K62" s="13">
        <v>95.974</v>
      </c>
      <c r="L62" s="22"/>
      <c r="M62" s="16"/>
      <c r="N62" s="21"/>
      <c r="O62" s="21"/>
      <c r="P62" s="21"/>
      <c r="Q62" s="21"/>
      <c r="R62" s="17"/>
      <c r="S62" s="21"/>
      <c r="T62" s="21"/>
      <c r="U62" s="21">
        <v>5376.986902437821</v>
      </c>
      <c r="V62" s="21">
        <v>95.974</v>
      </c>
    </row>
    <row r="63" spans="1:22" s="2" customFormat="1" ht="12.75" customHeight="1">
      <c r="A63" s="2" t="s">
        <v>54</v>
      </c>
      <c r="B63" s="3">
        <f t="shared" si="0"/>
        <v>8378.244842632626</v>
      </c>
      <c r="C63" s="13">
        <v>3066.490504754155</v>
      </c>
      <c r="D63" s="13">
        <v>14.90227938982203</v>
      </c>
      <c r="E63" s="13">
        <v>417.9023098947886</v>
      </c>
      <c r="F63" s="13">
        <v>3486.2577235189688</v>
      </c>
      <c r="G63" s="3">
        <f t="shared" si="1"/>
        <v>1392.692025074892</v>
      </c>
      <c r="H63" s="13">
        <v>432.22792757332405</v>
      </c>
      <c r="I63" s="13">
        <v>751.8031554625408</v>
      </c>
      <c r="J63" s="13">
        <v>208.66094203902702</v>
      </c>
      <c r="K63" s="3" t="s">
        <v>192</v>
      </c>
      <c r="L63" s="22"/>
      <c r="M63" s="16"/>
      <c r="N63" s="21"/>
      <c r="O63" s="21"/>
      <c r="P63" s="21"/>
      <c r="Q63" s="21"/>
      <c r="R63" s="17"/>
      <c r="S63" s="21"/>
      <c r="T63" s="21"/>
      <c r="U63" s="21">
        <v>208.66094203902702</v>
      </c>
      <c r="V63" s="21">
        <v>0</v>
      </c>
    </row>
    <row r="64" spans="1:22" s="2" customFormat="1" ht="12.75" customHeight="1">
      <c r="A64" s="2" t="s">
        <v>55</v>
      </c>
      <c r="B64" s="3">
        <f t="shared" si="0"/>
        <v>12062.15546227693</v>
      </c>
      <c r="C64" s="13">
        <v>5088.651201460651</v>
      </c>
      <c r="D64" s="13">
        <v>244.16876190589224</v>
      </c>
      <c r="E64" s="13">
        <v>1207.2311474292221</v>
      </c>
      <c r="F64" s="13">
        <v>3250.2763071786817</v>
      </c>
      <c r="G64" s="3">
        <f t="shared" si="1"/>
        <v>2241.5370443024863</v>
      </c>
      <c r="H64" s="13">
        <v>978.5907113239813</v>
      </c>
      <c r="I64" s="13">
        <v>1055.8495194557622</v>
      </c>
      <c r="J64" s="13">
        <v>207.09681352274276</v>
      </c>
      <c r="K64" s="13">
        <v>30.291</v>
      </c>
      <c r="L64" s="22"/>
      <c r="M64" s="16"/>
      <c r="N64" s="21"/>
      <c r="O64" s="21"/>
      <c r="P64" s="21"/>
      <c r="Q64" s="21"/>
      <c r="R64" s="17"/>
      <c r="S64" s="21"/>
      <c r="T64" s="21"/>
      <c r="U64" s="21">
        <v>207.09681352274276</v>
      </c>
      <c r="V64" s="21">
        <v>30.291</v>
      </c>
    </row>
    <row r="65" spans="1:22" s="2" customFormat="1" ht="12.75" customHeight="1">
      <c r="A65" s="2" t="s">
        <v>56</v>
      </c>
      <c r="B65" s="3">
        <f t="shared" si="0"/>
        <v>4474.494496852459</v>
      </c>
      <c r="C65" s="13">
        <v>2149.00515548443</v>
      </c>
      <c r="D65" s="13">
        <v>2.4955577765606987</v>
      </c>
      <c r="E65" s="13">
        <v>307.03774894048473</v>
      </c>
      <c r="F65" s="13">
        <v>1252.4086351752374</v>
      </c>
      <c r="G65" s="3">
        <f t="shared" si="1"/>
        <v>763.547399475746</v>
      </c>
      <c r="H65" s="13">
        <v>243.26563347446643</v>
      </c>
      <c r="I65" s="13">
        <v>327.154164419056</v>
      </c>
      <c r="J65" s="13">
        <v>193.12760158222366</v>
      </c>
      <c r="K65" s="3" t="s">
        <v>192</v>
      </c>
      <c r="L65" s="22"/>
      <c r="M65" s="16"/>
      <c r="N65" s="21"/>
      <c r="O65" s="21"/>
      <c r="P65" s="21"/>
      <c r="Q65" s="21"/>
      <c r="R65" s="17"/>
      <c r="S65" s="21"/>
      <c r="T65" s="21"/>
      <c r="U65" s="21">
        <v>193.12760158222366</v>
      </c>
      <c r="V65" s="21">
        <v>0</v>
      </c>
    </row>
    <row r="66" spans="1:22" s="2" customFormat="1" ht="12.75" customHeight="1">
      <c r="A66" s="2" t="s">
        <v>57</v>
      </c>
      <c r="B66" s="3">
        <f t="shared" si="0"/>
        <v>3654.9584134698184</v>
      </c>
      <c r="C66" s="13">
        <v>1507.0672528222617</v>
      </c>
      <c r="D66" s="13">
        <v>105.15105651680395</v>
      </c>
      <c r="E66" s="13">
        <v>218.74886559044398</v>
      </c>
      <c r="F66" s="13">
        <v>1178.5232472889993</v>
      </c>
      <c r="G66" s="3">
        <f t="shared" si="1"/>
        <v>645.4679912513096</v>
      </c>
      <c r="H66" s="13">
        <v>242.2176358582259</v>
      </c>
      <c r="I66" s="13">
        <v>359.94879180521576</v>
      </c>
      <c r="J66" s="13">
        <v>43.30156358786797</v>
      </c>
      <c r="K66" s="3" t="s">
        <v>192</v>
      </c>
      <c r="L66" s="22"/>
      <c r="M66" s="16"/>
      <c r="N66" s="21"/>
      <c r="O66" s="21"/>
      <c r="P66" s="21"/>
      <c r="Q66" s="21"/>
      <c r="R66" s="17"/>
      <c r="S66" s="21"/>
      <c r="T66" s="21"/>
      <c r="U66" s="21">
        <v>43.30156358786797</v>
      </c>
      <c r="V66" s="21">
        <v>0</v>
      </c>
    </row>
    <row r="67" spans="1:22" s="2" customFormat="1" ht="12.75" customHeight="1">
      <c r="A67" s="7" t="s">
        <v>58</v>
      </c>
      <c r="B67" s="3">
        <f t="shared" si="0"/>
        <v>148896.39135399976</v>
      </c>
      <c r="C67" s="13">
        <v>27204.236650504343</v>
      </c>
      <c r="D67" s="13">
        <v>86914.40270919602</v>
      </c>
      <c r="E67" s="13">
        <v>17828.583780029803</v>
      </c>
      <c r="F67" s="13">
        <v>7123.618316901879</v>
      </c>
      <c r="G67" s="3">
        <f t="shared" si="1"/>
        <v>9782.54289736771</v>
      </c>
      <c r="H67" s="13">
        <v>3974.8702442893123</v>
      </c>
      <c r="I67" s="13">
        <v>5699.920484219658</v>
      </c>
      <c r="J67" s="13">
        <v>107.75216885874072</v>
      </c>
      <c r="K67" s="13">
        <v>43.007</v>
      </c>
      <c r="L67" s="22"/>
      <c r="M67" s="16"/>
      <c r="N67" s="21"/>
      <c r="O67" s="21"/>
      <c r="P67" s="21"/>
      <c r="Q67" s="21"/>
      <c r="R67" s="17"/>
      <c r="S67" s="21"/>
      <c r="T67" s="21"/>
      <c r="U67" s="21">
        <v>107.75216885874072</v>
      </c>
      <c r="V67" s="21">
        <v>43.007</v>
      </c>
    </row>
    <row r="68" spans="1:22" s="2" customFormat="1" ht="12.75" customHeight="1">
      <c r="A68" s="2" t="s">
        <v>59</v>
      </c>
      <c r="B68" s="3">
        <f t="shared" si="0"/>
        <v>9105.743470438574</v>
      </c>
      <c r="C68" s="13">
        <v>3923.877568591442</v>
      </c>
      <c r="D68" s="13">
        <v>30.19881154016662</v>
      </c>
      <c r="E68" s="13">
        <v>673.5616606849851</v>
      </c>
      <c r="F68" s="13">
        <v>2368.099377768996</v>
      </c>
      <c r="G68" s="3">
        <f t="shared" si="1"/>
        <v>2109.3100518529855</v>
      </c>
      <c r="H68" s="13">
        <v>850.2041632056771</v>
      </c>
      <c r="I68" s="13">
        <v>870.3144415384237</v>
      </c>
      <c r="J68" s="13">
        <v>388.7914471088846</v>
      </c>
      <c r="K68" s="13">
        <v>0.696</v>
      </c>
      <c r="L68" s="22"/>
      <c r="M68" s="16"/>
      <c r="N68" s="21"/>
      <c r="O68" s="21"/>
      <c r="P68" s="21"/>
      <c r="Q68" s="21"/>
      <c r="R68" s="17"/>
      <c r="S68" s="21"/>
      <c r="T68" s="21"/>
      <c r="U68" s="21">
        <v>388.7914471088846</v>
      </c>
      <c r="V68" s="21">
        <v>0.696</v>
      </c>
    </row>
    <row r="69" spans="1:22" s="2" customFormat="1" ht="12.75" customHeight="1">
      <c r="A69" s="2" t="s">
        <v>60</v>
      </c>
      <c r="B69" s="3">
        <f t="shared" si="0"/>
        <v>17880.860380502167</v>
      </c>
      <c r="C69" s="13">
        <v>6236.153951939987</v>
      </c>
      <c r="D69" s="13">
        <v>5823.899360803495</v>
      </c>
      <c r="E69" s="13">
        <v>971.0938907328598</v>
      </c>
      <c r="F69" s="13">
        <v>2457.0071043929056</v>
      </c>
      <c r="G69" s="3">
        <f t="shared" si="1"/>
        <v>2392.7060726329173</v>
      </c>
      <c r="H69" s="13">
        <v>952.8127036433153</v>
      </c>
      <c r="I69" s="13">
        <v>1173.4716756673304</v>
      </c>
      <c r="J69" s="13">
        <v>266.42169332227166</v>
      </c>
      <c r="K69" s="3" t="s">
        <v>192</v>
      </c>
      <c r="L69" s="22"/>
      <c r="M69" s="16"/>
      <c r="N69" s="21"/>
      <c r="O69" s="21"/>
      <c r="P69" s="21"/>
      <c r="Q69" s="21"/>
      <c r="R69" s="17"/>
      <c r="S69" s="21"/>
      <c r="T69" s="21"/>
      <c r="U69" s="21">
        <v>266.42169332227166</v>
      </c>
      <c r="V69" s="21">
        <v>0</v>
      </c>
    </row>
    <row r="70" spans="1:22" s="2" customFormat="1" ht="12.75" customHeight="1">
      <c r="A70" s="7" t="s">
        <v>61</v>
      </c>
      <c r="B70" s="3">
        <f t="shared" si="0"/>
        <v>3745860.68808039</v>
      </c>
      <c r="C70" s="13">
        <v>1543023.963375974</v>
      </c>
      <c r="D70" s="13">
        <v>514026.9307189026</v>
      </c>
      <c r="E70" s="13">
        <v>1244005.4109981454</v>
      </c>
      <c r="F70" s="13">
        <v>5261.08203766078</v>
      </c>
      <c r="G70" s="3">
        <f t="shared" si="1"/>
        <v>433474.33790763316</v>
      </c>
      <c r="H70" s="13">
        <v>274467.3622806232</v>
      </c>
      <c r="I70" s="13">
        <v>141898.8807956131</v>
      </c>
      <c r="J70" s="13">
        <v>17108.094831396862</v>
      </c>
      <c r="K70" s="13">
        <v>6068.9630420740605</v>
      </c>
      <c r="L70" s="22"/>
      <c r="M70" s="16"/>
      <c r="N70" s="21"/>
      <c r="O70" s="21"/>
      <c r="P70" s="21"/>
      <c r="Q70" s="21"/>
      <c r="R70" s="17"/>
      <c r="S70" s="21"/>
      <c r="T70" s="21"/>
      <c r="U70" s="21">
        <v>17108.094831396862</v>
      </c>
      <c r="V70" s="21">
        <v>6068.9630420740605</v>
      </c>
    </row>
    <row r="71" spans="1:22" s="2" customFormat="1" ht="12.75" customHeight="1">
      <c r="A71" s="2" t="s">
        <v>62</v>
      </c>
      <c r="B71" s="3">
        <f t="shared" si="0"/>
        <v>11161.083673612175</v>
      </c>
      <c r="C71" s="13">
        <v>5051.272710701772</v>
      </c>
      <c r="D71" s="13">
        <v>166.91903191954844</v>
      </c>
      <c r="E71" s="13">
        <v>1265.7294682139534</v>
      </c>
      <c r="F71" s="13">
        <v>2931.0984984729625</v>
      </c>
      <c r="G71" s="3">
        <f t="shared" si="1"/>
        <v>1746.0639643039372</v>
      </c>
      <c r="H71" s="13">
        <v>473.1545898173025</v>
      </c>
      <c r="I71" s="13">
        <v>854.0284483410338</v>
      </c>
      <c r="J71" s="13">
        <v>418.8809261456007</v>
      </c>
      <c r="K71" s="3" t="s">
        <v>192</v>
      </c>
      <c r="L71" s="22"/>
      <c r="M71" s="16"/>
      <c r="N71" s="21"/>
      <c r="O71" s="21"/>
      <c r="P71" s="21"/>
      <c r="Q71" s="21"/>
      <c r="R71" s="17"/>
      <c r="S71" s="21"/>
      <c r="T71" s="21"/>
      <c r="U71" s="21">
        <v>418.8809261456007</v>
      </c>
      <c r="V71" s="21">
        <v>0</v>
      </c>
    </row>
    <row r="72" spans="1:22" s="2" customFormat="1" ht="12.75" customHeight="1">
      <c r="A72" s="2" t="s">
        <v>63</v>
      </c>
      <c r="B72" s="3">
        <f t="shared" si="0"/>
        <v>8307.23601981923</v>
      </c>
      <c r="C72" s="13">
        <v>4107.414398050907</v>
      </c>
      <c r="D72" s="13">
        <v>477.9523114015275</v>
      </c>
      <c r="E72" s="13">
        <v>1035.7479602385345</v>
      </c>
      <c r="F72" s="13">
        <v>737.73091245653</v>
      </c>
      <c r="G72" s="3">
        <f t="shared" si="1"/>
        <v>1948.3904376717308</v>
      </c>
      <c r="H72" s="13">
        <v>569.9265635550355</v>
      </c>
      <c r="I72" s="13">
        <v>764.6042777584596</v>
      </c>
      <c r="J72" s="13">
        <v>613.8595963582356</v>
      </c>
      <c r="K72" s="3" t="s">
        <v>192</v>
      </c>
      <c r="L72" s="22"/>
      <c r="M72" s="16"/>
      <c r="N72" s="21"/>
      <c r="O72" s="21"/>
      <c r="P72" s="21"/>
      <c r="Q72" s="21"/>
      <c r="R72" s="17"/>
      <c r="S72" s="21"/>
      <c r="T72" s="21"/>
      <c r="U72" s="21">
        <v>613.8595963582356</v>
      </c>
      <c r="V72" s="21">
        <v>0</v>
      </c>
    </row>
    <row r="73" spans="1:22" s="2" customFormat="1" ht="12.75" customHeight="1">
      <c r="A73" s="2" t="s">
        <v>64</v>
      </c>
      <c r="B73" s="3">
        <f t="shared" si="0"/>
        <v>3735.087125254475</v>
      </c>
      <c r="C73" s="13">
        <v>1405.077691378605</v>
      </c>
      <c r="D73" s="13">
        <v>5.354135692032776</v>
      </c>
      <c r="E73" s="13">
        <v>201.78591699478727</v>
      </c>
      <c r="F73" s="13">
        <v>972.4565832747404</v>
      </c>
      <c r="G73" s="3">
        <f t="shared" si="1"/>
        <v>1150.4127979143097</v>
      </c>
      <c r="H73" s="13">
        <v>301.0896197373062</v>
      </c>
      <c r="I73" s="13">
        <v>392.8337641809803</v>
      </c>
      <c r="J73" s="13">
        <v>456.4894139960232</v>
      </c>
      <c r="K73" s="3" t="s">
        <v>192</v>
      </c>
      <c r="L73" s="22"/>
      <c r="M73" s="16"/>
      <c r="N73" s="21"/>
      <c r="O73" s="21"/>
      <c r="P73" s="21"/>
      <c r="Q73" s="21"/>
      <c r="R73" s="17"/>
      <c r="S73" s="21"/>
      <c r="T73" s="21"/>
      <c r="U73" s="21">
        <v>456.4894139960232</v>
      </c>
      <c r="V73" s="21">
        <v>0</v>
      </c>
    </row>
    <row r="74" spans="1:22" s="2" customFormat="1" ht="12.75" customHeight="1">
      <c r="A74" s="2" t="s">
        <v>65</v>
      </c>
      <c r="B74" s="3">
        <f t="shared" si="0"/>
        <v>6411.728701150431</v>
      </c>
      <c r="C74" s="13">
        <v>3167.1850748142647</v>
      </c>
      <c r="D74" s="13">
        <v>0</v>
      </c>
      <c r="E74" s="13">
        <v>325.9733423379349</v>
      </c>
      <c r="F74" s="13">
        <v>1597.1640656030813</v>
      </c>
      <c r="G74" s="3">
        <f t="shared" si="1"/>
        <v>1321.4062183951512</v>
      </c>
      <c r="H74" s="13">
        <v>581.995710217885</v>
      </c>
      <c r="I74" s="13">
        <v>544.7658959515279</v>
      </c>
      <c r="J74" s="13">
        <v>194.64461222573826</v>
      </c>
      <c r="K74" s="3" t="s">
        <v>192</v>
      </c>
      <c r="L74" s="22"/>
      <c r="M74" s="16"/>
      <c r="N74" s="21"/>
      <c r="O74" s="21"/>
      <c r="P74" s="21"/>
      <c r="Q74" s="21"/>
      <c r="R74" s="17"/>
      <c r="S74" s="21"/>
      <c r="T74" s="21"/>
      <c r="U74" s="21">
        <v>194.64461222573826</v>
      </c>
      <c r="V74" s="21">
        <v>0</v>
      </c>
    </row>
    <row r="75" spans="1:22" s="2" customFormat="1" ht="12.75" customHeight="1">
      <c r="A75" s="2" t="s">
        <v>66</v>
      </c>
      <c r="B75" s="3">
        <f t="shared" si="0"/>
        <v>18730.64933604864</v>
      </c>
      <c r="C75" s="13">
        <v>9668.085480106818</v>
      </c>
      <c r="D75" s="13">
        <v>128.3903387907773</v>
      </c>
      <c r="E75" s="13">
        <v>1433.1410355007972</v>
      </c>
      <c r="F75" s="13">
        <v>2596.316629376346</v>
      </c>
      <c r="G75" s="3">
        <f t="shared" si="1"/>
        <v>4863.803852273901</v>
      </c>
      <c r="H75" s="13">
        <v>1628.6650102855897</v>
      </c>
      <c r="I75" s="13">
        <v>2673.762841988311</v>
      </c>
      <c r="J75" s="13">
        <v>561.376</v>
      </c>
      <c r="K75" s="13">
        <v>40.912</v>
      </c>
      <c r="L75" s="22"/>
      <c r="M75" s="16"/>
      <c r="N75" s="21"/>
      <c r="O75" s="21"/>
      <c r="P75" s="21"/>
      <c r="Q75" s="21"/>
      <c r="R75" s="17"/>
      <c r="S75" s="21"/>
      <c r="T75" s="21"/>
      <c r="U75" s="21">
        <v>561.376</v>
      </c>
      <c r="V75" s="21">
        <v>40.912</v>
      </c>
    </row>
    <row r="76" spans="1:22" s="2" customFormat="1" ht="12.75" customHeight="1">
      <c r="A76" s="2" t="s">
        <v>67</v>
      </c>
      <c r="B76" s="3">
        <f aca="true" t="shared" si="2" ref="B76:B139">SUM(C76:F76,G76,K76)</f>
        <v>2093.0414840650856</v>
      </c>
      <c r="C76" s="13">
        <v>864.4703341936727</v>
      </c>
      <c r="D76" s="13">
        <v>7.752555338886593</v>
      </c>
      <c r="E76" s="13">
        <v>111.52612628092638</v>
      </c>
      <c r="F76" s="13">
        <v>645.705721925852</v>
      </c>
      <c r="G76" s="3">
        <f aca="true" t="shared" si="3" ref="G76:G139">SUM(H76:J76)</f>
        <v>463.58674632574775</v>
      </c>
      <c r="H76" s="13">
        <v>179.88884146884953</v>
      </c>
      <c r="I76" s="13">
        <v>237.45332517544136</v>
      </c>
      <c r="J76" s="13">
        <v>46.24457968145686</v>
      </c>
      <c r="K76" s="3" t="s">
        <v>192</v>
      </c>
      <c r="L76" s="22"/>
      <c r="M76" s="16"/>
      <c r="N76" s="21"/>
      <c r="O76" s="21"/>
      <c r="P76" s="21"/>
      <c r="Q76" s="21"/>
      <c r="R76" s="17"/>
      <c r="S76" s="21"/>
      <c r="T76" s="21"/>
      <c r="U76" s="21">
        <v>46.24457968145686</v>
      </c>
      <c r="V76" s="21">
        <v>0</v>
      </c>
    </row>
    <row r="77" spans="1:22" s="2" customFormat="1" ht="12.75" customHeight="1">
      <c r="A77" s="2" t="s">
        <v>68</v>
      </c>
      <c r="B77" s="3">
        <f t="shared" si="2"/>
        <v>7417.140706472692</v>
      </c>
      <c r="C77" s="13">
        <v>2984.9601779462932</v>
      </c>
      <c r="D77" s="13">
        <v>784.8966422686105</v>
      </c>
      <c r="E77" s="13">
        <v>495.23847584842787</v>
      </c>
      <c r="F77" s="13">
        <v>1562.6473472443054</v>
      </c>
      <c r="G77" s="3">
        <f t="shared" si="3"/>
        <v>1589.3980631650556</v>
      </c>
      <c r="H77" s="13">
        <v>354.7002381838161</v>
      </c>
      <c r="I77" s="13">
        <v>631.3291739017293</v>
      </c>
      <c r="J77" s="13">
        <v>603.3686510795104</v>
      </c>
      <c r="K77" s="3" t="s">
        <v>192</v>
      </c>
      <c r="L77" s="22"/>
      <c r="M77" s="16"/>
      <c r="N77" s="21"/>
      <c r="O77" s="21"/>
      <c r="P77" s="21"/>
      <c r="Q77" s="21"/>
      <c r="R77" s="17"/>
      <c r="S77" s="21"/>
      <c r="T77" s="21"/>
      <c r="U77" s="21">
        <v>603.3686510795104</v>
      </c>
      <c r="V77" s="21">
        <v>0</v>
      </c>
    </row>
    <row r="78" spans="1:22" s="2" customFormat="1" ht="12.75" customHeight="1">
      <c r="A78" s="2" t="s">
        <v>69</v>
      </c>
      <c r="B78" s="3">
        <f t="shared" si="2"/>
        <v>15535.173207582435</v>
      </c>
      <c r="C78" s="13">
        <v>5903.141022502481</v>
      </c>
      <c r="D78" s="13">
        <v>2182.0083835010423</v>
      </c>
      <c r="E78" s="13">
        <v>1217.2892915947475</v>
      </c>
      <c r="F78" s="13">
        <v>4340.2105626667135</v>
      </c>
      <c r="G78" s="3">
        <f t="shared" si="3"/>
        <v>1892.5239473174493</v>
      </c>
      <c r="H78" s="13">
        <v>1041.7027379750834</v>
      </c>
      <c r="I78" s="13">
        <v>703.2734843762433</v>
      </c>
      <c r="J78" s="13">
        <v>147.5477249661226</v>
      </c>
      <c r="K78" s="3" t="s">
        <v>192</v>
      </c>
      <c r="L78" s="22"/>
      <c r="M78" s="16"/>
      <c r="N78" s="21"/>
      <c r="O78" s="21"/>
      <c r="P78" s="21"/>
      <c r="Q78" s="21"/>
      <c r="R78" s="17"/>
      <c r="S78" s="21"/>
      <c r="T78" s="21"/>
      <c r="U78" s="21">
        <v>147.5477249661226</v>
      </c>
      <c r="V78" s="21">
        <v>0</v>
      </c>
    </row>
    <row r="79" spans="1:22" s="2" customFormat="1" ht="12.75" customHeight="1">
      <c r="A79" s="2" t="s">
        <v>70</v>
      </c>
      <c r="B79" s="3">
        <f t="shared" si="2"/>
        <v>21097.12424081475</v>
      </c>
      <c r="C79" s="13">
        <v>6731.2802073405965</v>
      </c>
      <c r="D79" s="13">
        <v>296.21575486682144</v>
      </c>
      <c r="E79" s="13">
        <v>1910.2215507813703</v>
      </c>
      <c r="F79" s="13">
        <v>9795.280932415304</v>
      </c>
      <c r="G79" s="3">
        <f t="shared" si="3"/>
        <v>2364.125795410658</v>
      </c>
      <c r="H79" s="13">
        <v>957.0801152303188</v>
      </c>
      <c r="I79" s="13">
        <v>1335.0346432934841</v>
      </c>
      <c r="J79" s="13">
        <v>72.01103688685478</v>
      </c>
      <c r="K79" s="3" t="s">
        <v>192</v>
      </c>
      <c r="L79" s="22"/>
      <c r="M79" s="16"/>
      <c r="N79" s="21"/>
      <c r="O79" s="21"/>
      <c r="P79" s="21"/>
      <c r="Q79" s="21"/>
      <c r="R79" s="17"/>
      <c r="S79" s="21"/>
      <c r="T79" s="21"/>
      <c r="U79" s="21">
        <v>72.01103688685478</v>
      </c>
      <c r="V79" s="21">
        <v>0</v>
      </c>
    </row>
    <row r="80" spans="1:22" s="2" customFormat="1" ht="12.75" customHeight="1">
      <c r="A80" s="2" t="s">
        <v>71</v>
      </c>
      <c r="B80" s="3">
        <f t="shared" si="2"/>
        <v>6367.256604713572</v>
      </c>
      <c r="C80" s="13">
        <v>1760.924982562246</v>
      </c>
      <c r="D80" s="13">
        <v>21.484888466164172</v>
      </c>
      <c r="E80" s="13">
        <v>1149.1825605037775</v>
      </c>
      <c r="F80" s="13">
        <v>2619.2426243981836</v>
      </c>
      <c r="G80" s="3">
        <f t="shared" si="3"/>
        <v>786.087548783202</v>
      </c>
      <c r="H80" s="13">
        <v>365.3277889824958</v>
      </c>
      <c r="I80" s="13">
        <v>344.05500655080624</v>
      </c>
      <c r="J80" s="13">
        <v>76.7047532499</v>
      </c>
      <c r="K80" s="13">
        <v>30.334</v>
      </c>
      <c r="L80" s="22"/>
      <c r="M80" s="16"/>
      <c r="N80" s="21"/>
      <c r="O80" s="21"/>
      <c r="P80" s="21"/>
      <c r="Q80" s="21"/>
      <c r="R80" s="17"/>
      <c r="S80" s="21"/>
      <c r="T80" s="21"/>
      <c r="U80" s="21">
        <v>76.7047532499</v>
      </c>
      <c r="V80" s="21">
        <v>30.334</v>
      </c>
    </row>
    <row r="81" spans="1:22" s="2" customFormat="1" ht="12.75" customHeight="1">
      <c r="A81" s="2" t="s">
        <v>72</v>
      </c>
      <c r="B81" s="3">
        <f t="shared" si="2"/>
        <v>10199.819206260217</v>
      </c>
      <c r="C81" s="13">
        <v>5077.693858141974</v>
      </c>
      <c r="D81" s="13">
        <v>342.359825597595</v>
      </c>
      <c r="E81" s="13">
        <v>892.1226486394013</v>
      </c>
      <c r="F81" s="13">
        <v>1861.4413253377327</v>
      </c>
      <c r="G81" s="3">
        <f t="shared" si="3"/>
        <v>2026.201548543515</v>
      </c>
      <c r="H81" s="13">
        <v>790.8835432342228</v>
      </c>
      <c r="I81" s="13">
        <v>468.75693846137494</v>
      </c>
      <c r="J81" s="13">
        <v>766.5610668479172</v>
      </c>
      <c r="K81" s="3" t="s">
        <v>192</v>
      </c>
      <c r="L81" s="22"/>
      <c r="M81" s="16"/>
      <c r="N81" s="21"/>
      <c r="O81" s="21"/>
      <c r="P81" s="21"/>
      <c r="Q81" s="21"/>
      <c r="R81" s="17"/>
      <c r="S81" s="21"/>
      <c r="T81" s="21"/>
      <c r="U81" s="21">
        <v>766.5610668479172</v>
      </c>
      <c r="V81" s="21">
        <v>0</v>
      </c>
    </row>
    <row r="82" spans="1:22" s="2" customFormat="1" ht="12.75" customHeight="1">
      <c r="A82" s="7" t="s">
        <v>73</v>
      </c>
      <c r="B82" s="3">
        <f t="shared" si="2"/>
        <v>155728.38404503578</v>
      </c>
      <c r="C82" s="13">
        <v>21005.555815172316</v>
      </c>
      <c r="D82" s="13">
        <v>106779.90037409286</v>
      </c>
      <c r="E82" s="13">
        <v>6417.124095615334</v>
      </c>
      <c r="F82" s="13">
        <v>11823.374208558218</v>
      </c>
      <c r="G82" s="3">
        <f t="shared" si="3"/>
        <v>9587.382551597038</v>
      </c>
      <c r="H82" s="13">
        <v>2802.836140471259</v>
      </c>
      <c r="I82" s="13">
        <v>3148.3561419876182</v>
      </c>
      <c r="J82" s="13">
        <v>3636.1902691381606</v>
      </c>
      <c r="K82" s="13">
        <v>115.047</v>
      </c>
      <c r="L82" s="22"/>
      <c r="M82" s="16"/>
      <c r="N82" s="21"/>
      <c r="O82" s="21"/>
      <c r="P82" s="21"/>
      <c r="Q82" s="21"/>
      <c r="R82" s="17"/>
      <c r="S82" s="21"/>
      <c r="T82" s="21"/>
      <c r="U82" s="21">
        <v>3636.1902691381606</v>
      </c>
      <c r="V82" s="21">
        <v>115.047</v>
      </c>
    </row>
    <row r="83" spans="1:22" s="2" customFormat="1" ht="12.75" customHeight="1">
      <c r="A83" s="2" t="s">
        <v>74</v>
      </c>
      <c r="B83" s="3">
        <f t="shared" si="2"/>
        <v>6081.84060710448</v>
      </c>
      <c r="C83" s="13">
        <v>2093.6567903946357</v>
      </c>
      <c r="D83" s="13">
        <v>440.35688898635584</v>
      </c>
      <c r="E83" s="13">
        <v>283.0399141129097</v>
      </c>
      <c r="F83" s="13">
        <v>2513.114480579978</v>
      </c>
      <c r="G83" s="3">
        <f t="shared" si="3"/>
        <v>751.6725330306007</v>
      </c>
      <c r="H83" s="13">
        <v>387.08377399095406</v>
      </c>
      <c r="I83" s="13">
        <v>259.9928099968904</v>
      </c>
      <c r="J83" s="13">
        <v>104.59594904275613</v>
      </c>
      <c r="K83" s="3" t="s">
        <v>192</v>
      </c>
      <c r="L83" s="22"/>
      <c r="M83" s="16"/>
      <c r="N83" s="21"/>
      <c r="O83" s="21"/>
      <c r="P83" s="21"/>
      <c r="Q83" s="21"/>
      <c r="R83" s="17"/>
      <c r="S83" s="21"/>
      <c r="T83" s="21"/>
      <c r="U83" s="21">
        <v>104.59594904275613</v>
      </c>
      <c r="V83" s="21">
        <v>0</v>
      </c>
    </row>
    <row r="84" spans="1:22" s="2" customFormat="1" ht="12.75" customHeight="1">
      <c r="A84" s="2" t="s">
        <v>75</v>
      </c>
      <c r="B84" s="3">
        <f t="shared" si="2"/>
        <v>12771.136581188179</v>
      </c>
      <c r="C84" s="13">
        <v>3580.4974430715383</v>
      </c>
      <c r="D84" s="13">
        <v>68.97544352739614</v>
      </c>
      <c r="E84" s="13">
        <v>893.1829106246411</v>
      </c>
      <c r="F84" s="13">
        <v>5660.2093300560655</v>
      </c>
      <c r="G84" s="3">
        <f t="shared" si="3"/>
        <v>2423.7284539085376</v>
      </c>
      <c r="H84" s="13">
        <v>405.7332688720465</v>
      </c>
      <c r="I84" s="13">
        <v>1084.1735481590256</v>
      </c>
      <c r="J84" s="13">
        <v>933.8216368774656</v>
      </c>
      <c r="K84" s="13">
        <v>144.543</v>
      </c>
      <c r="L84" s="22"/>
      <c r="M84" s="16"/>
      <c r="N84" s="21"/>
      <c r="O84" s="21"/>
      <c r="P84" s="21"/>
      <c r="Q84" s="21"/>
      <c r="R84" s="17"/>
      <c r="S84" s="21"/>
      <c r="T84" s="21"/>
      <c r="U84" s="21">
        <v>933.8216368774656</v>
      </c>
      <c r="V84" s="21">
        <v>144.543</v>
      </c>
    </row>
    <row r="85" spans="1:22" s="2" customFormat="1" ht="12.75" customHeight="1">
      <c r="A85" s="2" t="s">
        <v>76</v>
      </c>
      <c r="B85" s="3">
        <f t="shared" si="2"/>
        <v>5354.921873260517</v>
      </c>
      <c r="C85" s="13">
        <v>2562.5867748759993</v>
      </c>
      <c r="D85" s="13">
        <v>28.379031282476532</v>
      </c>
      <c r="E85" s="13">
        <v>305.354826215576</v>
      </c>
      <c r="F85" s="13">
        <v>1119.327228785269</v>
      </c>
      <c r="G85" s="3">
        <f t="shared" si="3"/>
        <v>1327.514012101196</v>
      </c>
      <c r="H85" s="13">
        <v>480.4666569359168</v>
      </c>
      <c r="I85" s="13">
        <v>496.9582383784308</v>
      </c>
      <c r="J85" s="13">
        <v>350.0891167868483</v>
      </c>
      <c r="K85" s="13">
        <v>11.76</v>
      </c>
      <c r="L85" s="22"/>
      <c r="M85" s="16"/>
      <c r="N85" s="21"/>
      <c r="O85" s="21"/>
      <c r="P85" s="21"/>
      <c r="Q85" s="21"/>
      <c r="R85" s="17"/>
      <c r="S85" s="21"/>
      <c r="T85" s="21"/>
      <c r="U85" s="21">
        <v>350.0891167868483</v>
      </c>
      <c r="V85" s="21">
        <v>11.76</v>
      </c>
    </row>
    <row r="86" spans="1:22" s="2" customFormat="1" ht="12.75" customHeight="1">
      <c r="A86" s="7" t="s">
        <v>77</v>
      </c>
      <c r="B86" s="3">
        <f t="shared" si="2"/>
        <v>33591.592878395524</v>
      </c>
      <c r="C86" s="13">
        <v>6745.650765965814</v>
      </c>
      <c r="D86" s="13">
        <v>18709.269992397003</v>
      </c>
      <c r="E86" s="13">
        <v>1012.3020882902174</v>
      </c>
      <c r="F86" s="13">
        <v>3504.607512830992</v>
      </c>
      <c r="G86" s="3">
        <f t="shared" si="3"/>
        <v>3598.0195189114957</v>
      </c>
      <c r="H86" s="13">
        <v>897.1581499374104</v>
      </c>
      <c r="I86" s="13">
        <v>1538.9027202518223</v>
      </c>
      <c r="J86" s="13">
        <v>1161.9586487222634</v>
      </c>
      <c r="K86" s="13">
        <v>21.743</v>
      </c>
      <c r="L86" s="22"/>
      <c r="M86" s="16"/>
      <c r="N86" s="21"/>
      <c r="O86" s="21"/>
      <c r="P86" s="21"/>
      <c r="Q86" s="21"/>
      <c r="R86" s="17"/>
      <c r="S86" s="21"/>
      <c r="T86" s="21"/>
      <c r="U86" s="21">
        <v>1161.9586487222634</v>
      </c>
      <c r="V86" s="21">
        <v>21.743</v>
      </c>
    </row>
    <row r="87" spans="1:22" s="2" customFormat="1" ht="12.75" customHeight="1">
      <c r="A87" s="2" t="s">
        <v>78</v>
      </c>
      <c r="B87" s="3">
        <f t="shared" si="2"/>
        <v>43365.700319034375</v>
      </c>
      <c r="C87" s="13">
        <v>16389.047538780866</v>
      </c>
      <c r="D87" s="13">
        <v>354.29158624390595</v>
      </c>
      <c r="E87" s="13">
        <v>5372.0499170624735</v>
      </c>
      <c r="F87" s="13">
        <v>14079.23619024116</v>
      </c>
      <c r="G87" s="3">
        <f t="shared" si="3"/>
        <v>7110.320086705971</v>
      </c>
      <c r="H87" s="13">
        <v>2422.5757620120457</v>
      </c>
      <c r="I87" s="13">
        <v>2776.687657553279</v>
      </c>
      <c r="J87" s="13">
        <v>1911.0566671406468</v>
      </c>
      <c r="K87" s="13">
        <v>60.755</v>
      </c>
      <c r="L87" s="22"/>
      <c r="M87" s="16"/>
      <c r="N87" s="21"/>
      <c r="O87" s="21"/>
      <c r="P87" s="21"/>
      <c r="Q87" s="21"/>
      <c r="R87" s="17"/>
      <c r="S87" s="21"/>
      <c r="T87" s="21"/>
      <c r="U87" s="21">
        <v>1911.0566671406468</v>
      </c>
      <c r="V87" s="21">
        <v>60.755</v>
      </c>
    </row>
    <row r="88" spans="1:22" s="2" customFormat="1" ht="12.75" customHeight="1">
      <c r="A88" s="2" t="s">
        <v>79</v>
      </c>
      <c r="B88" s="3">
        <f t="shared" si="2"/>
        <v>100855.63413659362</v>
      </c>
      <c r="C88" s="13">
        <v>36920.42440474261</v>
      </c>
      <c r="D88" s="13">
        <v>11776.675750558848</v>
      </c>
      <c r="E88" s="13">
        <v>18233.247333898817</v>
      </c>
      <c r="F88" s="13">
        <v>20577.931525027394</v>
      </c>
      <c r="G88" s="3">
        <f t="shared" si="3"/>
        <v>13095.370122365955</v>
      </c>
      <c r="H88" s="13">
        <v>5430.199866009634</v>
      </c>
      <c r="I88" s="13">
        <v>4655.630554689122</v>
      </c>
      <c r="J88" s="13">
        <v>3009.5397016671996</v>
      </c>
      <c r="K88" s="13">
        <v>251.985</v>
      </c>
      <c r="L88" s="22"/>
      <c r="M88" s="16"/>
      <c r="N88" s="21"/>
      <c r="O88" s="21"/>
      <c r="P88" s="21"/>
      <c r="Q88" s="21"/>
      <c r="R88" s="17"/>
      <c r="S88" s="21"/>
      <c r="T88" s="21"/>
      <c r="U88" s="21">
        <v>3009.5397016671996</v>
      </c>
      <c r="V88" s="21">
        <v>251.985</v>
      </c>
    </row>
    <row r="89" spans="1:22" s="2" customFormat="1" ht="12.75" customHeight="1">
      <c r="A89" s="2" t="s">
        <v>80</v>
      </c>
      <c r="B89" s="3">
        <f t="shared" si="2"/>
        <v>14204.131935193702</v>
      </c>
      <c r="C89" s="13">
        <v>5908.46802942502</v>
      </c>
      <c r="D89" s="13">
        <v>1785.844148254419</v>
      </c>
      <c r="E89" s="13">
        <v>1240.6969414233035</v>
      </c>
      <c r="F89" s="13">
        <v>3408.554819110504</v>
      </c>
      <c r="G89" s="3">
        <f t="shared" si="3"/>
        <v>1828.4579969804536</v>
      </c>
      <c r="H89" s="13">
        <v>688.1588080611448</v>
      </c>
      <c r="I89" s="13">
        <v>735.6993586918635</v>
      </c>
      <c r="J89" s="13">
        <v>404.59983022744507</v>
      </c>
      <c r="K89" s="13">
        <v>32.11</v>
      </c>
      <c r="L89" s="22"/>
      <c r="M89" s="16"/>
      <c r="N89" s="21"/>
      <c r="O89" s="21"/>
      <c r="P89" s="21"/>
      <c r="Q89" s="21"/>
      <c r="R89" s="17"/>
      <c r="S89" s="21"/>
      <c r="T89" s="21"/>
      <c r="U89" s="21">
        <v>404.59983022744507</v>
      </c>
      <c r="V89" s="21">
        <v>32.11</v>
      </c>
    </row>
    <row r="90" spans="1:22" s="2" customFormat="1" ht="12.75" customHeight="1">
      <c r="A90" s="2" t="s">
        <v>81</v>
      </c>
      <c r="B90" s="3">
        <f t="shared" si="2"/>
        <v>4953.815021780854</v>
      </c>
      <c r="C90" s="13">
        <v>2362.2777690808102</v>
      </c>
      <c r="D90" s="13">
        <v>54.74958259124257</v>
      </c>
      <c r="E90" s="13">
        <v>405.9846263012081</v>
      </c>
      <c r="F90" s="13">
        <v>1259.1058547611365</v>
      </c>
      <c r="G90" s="3">
        <f t="shared" si="3"/>
        <v>871.6971890464565</v>
      </c>
      <c r="H90" s="13">
        <v>412.0600597425248</v>
      </c>
      <c r="I90" s="13">
        <v>459.6371293039318</v>
      </c>
      <c r="J90" s="13">
        <v>0</v>
      </c>
      <c r="K90" s="3" t="s">
        <v>192</v>
      </c>
      <c r="L90" s="22"/>
      <c r="M90" s="16"/>
      <c r="N90" s="21"/>
      <c r="O90" s="21"/>
      <c r="P90" s="21"/>
      <c r="Q90" s="21"/>
      <c r="R90" s="17"/>
      <c r="S90" s="21"/>
      <c r="T90" s="21"/>
      <c r="U90" s="21">
        <v>0</v>
      </c>
      <c r="V90" s="21">
        <v>0</v>
      </c>
    </row>
    <row r="91" spans="1:22" s="2" customFormat="1" ht="12.75" customHeight="1">
      <c r="A91" s="2" t="s">
        <v>82</v>
      </c>
      <c r="B91" s="3">
        <f t="shared" si="2"/>
        <v>6753.689731569483</v>
      </c>
      <c r="C91" s="13">
        <v>3070.0345606387336</v>
      </c>
      <c r="D91" s="13">
        <v>139.52144809811765</v>
      </c>
      <c r="E91" s="13">
        <v>653.7551473305339</v>
      </c>
      <c r="F91" s="13">
        <v>1768.5705248454778</v>
      </c>
      <c r="G91" s="3">
        <f t="shared" si="3"/>
        <v>1121.8080506566205</v>
      </c>
      <c r="H91" s="13">
        <v>521.8888319387111</v>
      </c>
      <c r="I91" s="13">
        <v>398.73729644829</v>
      </c>
      <c r="J91" s="13">
        <v>201.18192226961938</v>
      </c>
      <c r="K91" s="3" t="s">
        <v>192</v>
      </c>
      <c r="L91" s="22"/>
      <c r="M91" s="16"/>
      <c r="N91" s="21"/>
      <c r="O91" s="21"/>
      <c r="P91" s="21"/>
      <c r="Q91" s="21"/>
      <c r="R91" s="17"/>
      <c r="S91" s="21"/>
      <c r="T91" s="21"/>
      <c r="U91" s="21">
        <v>201.18192226961938</v>
      </c>
      <c r="V91" s="21">
        <v>0</v>
      </c>
    </row>
    <row r="92" spans="1:22" s="2" customFormat="1" ht="12.75" customHeight="1">
      <c r="A92" s="2" t="s">
        <v>83</v>
      </c>
      <c r="B92" s="3">
        <f t="shared" si="2"/>
        <v>24824.968225480723</v>
      </c>
      <c r="C92" s="13">
        <v>9877.981138034897</v>
      </c>
      <c r="D92" s="13">
        <v>627.3880508978009</v>
      </c>
      <c r="E92" s="13">
        <v>2585.152007589937</v>
      </c>
      <c r="F92" s="13">
        <v>5093.147003330124</v>
      </c>
      <c r="G92" s="3">
        <f t="shared" si="3"/>
        <v>6641.300025627964</v>
      </c>
      <c r="H92" s="13">
        <v>1671.7035565302006</v>
      </c>
      <c r="I92" s="13">
        <v>1740.0077609544323</v>
      </c>
      <c r="J92" s="13">
        <v>3229.588708143331</v>
      </c>
      <c r="K92" s="3" t="s">
        <v>192</v>
      </c>
      <c r="L92" s="22"/>
      <c r="M92" s="16"/>
      <c r="N92" s="21"/>
      <c r="O92" s="21"/>
      <c r="P92" s="21"/>
      <c r="Q92" s="21"/>
      <c r="R92" s="17"/>
      <c r="S92" s="21"/>
      <c r="T92" s="21"/>
      <c r="U92" s="21">
        <v>3229.588708143331</v>
      </c>
      <c r="V92" s="21">
        <v>0</v>
      </c>
    </row>
    <row r="93" spans="1:22" s="2" customFormat="1" ht="12.75" customHeight="1">
      <c r="A93" s="2" t="s">
        <v>84</v>
      </c>
      <c r="B93" s="3">
        <f t="shared" si="2"/>
        <v>18441.364989344365</v>
      </c>
      <c r="C93" s="13">
        <v>7561.573000202582</v>
      </c>
      <c r="D93" s="13">
        <v>61.89248406573227</v>
      </c>
      <c r="E93" s="13">
        <v>1507.524190140356</v>
      </c>
      <c r="F93" s="13">
        <v>4258.511629443033</v>
      </c>
      <c r="G93" s="3">
        <f t="shared" si="3"/>
        <v>5051.863685492661</v>
      </c>
      <c r="H93" s="13">
        <v>1746.2586967391264</v>
      </c>
      <c r="I93" s="13">
        <v>2493.866035993815</v>
      </c>
      <c r="J93" s="13">
        <v>811.7389527597202</v>
      </c>
      <c r="K93" s="3" t="s">
        <v>192</v>
      </c>
      <c r="L93" s="22"/>
      <c r="M93" s="16"/>
      <c r="N93" s="21"/>
      <c r="O93" s="21"/>
      <c r="P93" s="21"/>
      <c r="Q93" s="21"/>
      <c r="R93" s="17"/>
      <c r="S93" s="21"/>
      <c r="T93" s="21"/>
      <c r="U93" s="21">
        <v>811.7389527597202</v>
      </c>
      <c r="V93" s="21">
        <v>0</v>
      </c>
    </row>
    <row r="94" spans="1:22" s="2" customFormat="1" ht="12.75" customHeight="1">
      <c r="A94" s="2" t="s">
        <v>85</v>
      </c>
      <c r="B94" s="3">
        <f t="shared" si="2"/>
        <v>8815.26994817119</v>
      </c>
      <c r="C94" s="13">
        <v>4239.8423554290375</v>
      </c>
      <c r="D94" s="13">
        <v>75.07286645291548</v>
      </c>
      <c r="E94" s="13">
        <v>957.6811799269034</v>
      </c>
      <c r="F94" s="13">
        <v>1855.151241438758</v>
      </c>
      <c r="G94" s="3">
        <f t="shared" si="3"/>
        <v>1687.522304923576</v>
      </c>
      <c r="H94" s="13">
        <v>544.8257210704601</v>
      </c>
      <c r="I94" s="13">
        <v>749.9619695073613</v>
      </c>
      <c r="J94" s="13">
        <v>392.73461434575455</v>
      </c>
      <c r="K94" s="3" t="s">
        <v>192</v>
      </c>
      <c r="L94" s="22"/>
      <c r="M94" s="16"/>
      <c r="N94" s="21"/>
      <c r="O94" s="21"/>
      <c r="P94" s="21"/>
      <c r="Q94" s="21"/>
      <c r="R94" s="17"/>
      <c r="S94" s="21"/>
      <c r="T94" s="21"/>
      <c r="U94" s="21">
        <v>392.73461434575455</v>
      </c>
      <c r="V94" s="21">
        <v>0</v>
      </c>
    </row>
    <row r="95" spans="1:22" s="2" customFormat="1" ht="12.75" customHeight="1">
      <c r="A95" s="2" t="s">
        <v>86</v>
      </c>
      <c r="B95" s="3">
        <f t="shared" si="2"/>
        <v>10421.814735918986</v>
      </c>
      <c r="C95" s="13">
        <v>4786.547932211078</v>
      </c>
      <c r="D95" s="13">
        <v>483.4552258834757</v>
      </c>
      <c r="E95" s="13">
        <v>773.744596778906</v>
      </c>
      <c r="F95" s="13">
        <v>2076.5841898540775</v>
      </c>
      <c r="G95" s="3">
        <f t="shared" si="3"/>
        <v>2301.482791191449</v>
      </c>
      <c r="H95" s="13">
        <v>984.1873083232366</v>
      </c>
      <c r="I95" s="13">
        <v>811.1733681608899</v>
      </c>
      <c r="J95" s="13">
        <v>506.1221147073224</v>
      </c>
      <c r="K95" s="3" t="s">
        <v>192</v>
      </c>
      <c r="L95" s="22"/>
      <c r="M95" s="16"/>
      <c r="N95" s="21"/>
      <c r="O95" s="21"/>
      <c r="P95" s="21"/>
      <c r="Q95" s="21"/>
      <c r="R95" s="17"/>
      <c r="S95" s="21"/>
      <c r="T95" s="21"/>
      <c r="U95" s="21">
        <v>506.1221147073224</v>
      </c>
      <c r="V95" s="21">
        <v>0</v>
      </c>
    </row>
    <row r="96" spans="1:22" s="2" customFormat="1" ht="12.75" customHeight="1">
      <c r="A96" s="2" t="s">
        <v>87</v>
      </c>
      <c r="B96" s="3">
        <f t="shared" si="2"/>
        <v>13543.720997429866</v>
      </c>
      <c r="C96" s="13">
        <v>2235.042656560166</v>
      </c>
      <c r="D96" s="13">
        <v>162.12781471277899</v>
      </c>
      <c r="E96" s="13">
        <v>365.2527509140093</v>
      </c>
      <c r="F96" s="13">
        <v>9244.272063325852</v>
      </c>
      <c r="G96" s="3">
        <f t="shared" si="3"/>
        <v>1460.4167119170584</v>
      </c>
      <c r="H96" s="13">
        <v>415.54126494692304</v>
      </c>
      <c r="I96" s="13">
        <v>587.6949839812734</v>
      </c>
      <c r="J96" s="13">
        <v>457.18046298886196</v>
      </c>
      <c r="K96" s="13">
        <v>76.609</v>
      </c>
      <c r="L96" s="22"/>
      <c r="M96" s="16"/>
      <c r="N96" s="21"/>
      <c r="O96" s="21"/>
      <c r="P96" s="21"/>
      <c r="Q96" s="21"/>
      <c r="R96" s="17"/>
      <c r="S96" s="21"/>
      <c r="T96" s="21"/>
      <c r="U96" s="21">
        <v>457.18046298886196</v>
      </c>
      <c r="V96" s="21">
        <v>76.609</v>
      </c>
    </row>
    <row r="97" spans="1:22" s="2" customFormat="1" ht="12.75" customHeight="1">
      <c r="A97" s="2" t="s">
        <v>88</v>
      </c>
      <c r="B97" s="3">
        <f t="shared" si="2"/>
        <v>29986.3365360135</v>
      </c>
      <c r="C97" s="13">
        <v>12940.046484864106</v>
      </c>
      <c r="D97" s="13">
        <v>5426.167349085174</v>
      </c>
      <c r="E97" s="13">
        <v>3914.536398017681</v>
      </c>
      <c r="F97" s="13">
        <v>1573.543244526542</v>
      </c>
      <c r="G97" s="3">
        <f t="shared" si="3"/>
        <v>6132.043059519992</v>
      </c>
      <c r="H97" s="13">
        <v>3724.1311477554514</v>
      </c>
      <c r="I97" s="13">
        <v>1841.1667063660966</v>
      </c>
      <c r="J97" s="13">
        <v>566.7452053984445</v>
      </c>
      <c r="K97" s="3" t="s">
        <v>192</v>
      </c>
      <c r="L97" s="22"/>
      <c r="M97" s="16"/>
      <c r="N97" s="21"/>
      <c r="O97" s="21"/>
      <c r="P97" s="21"/>
      <c r="Q97" s="21"/>
      <c r="R97" s="17"/>
      <c r="S97" s="21"/>
      <c r="T97" s="21"/>
      <c r="U97" s="21">
        <v>566.7452053984445</v>
      </c>
      <c r="V97" s="21">
        <v>0</v>
      </c>
    </row>
    <row r="98" spans="1:22" s="2" customFormat="1" ht="12.75" customHeight="1">
      <c r="A98" s="2" t="s">
        <v>89</v>
      </c>
      <c r="B98" s="3">
        <f t="shared" si="2"/>
        <v>26516.350336113035</v>
      </c>
      <c r="C98" s="13">
        <v>12476.72474312167</v>
      </c>
      <c r="D98" s="13">
        <v>4090.2547934478066</v>
      </c>
      <c r="E98" s="13">
        <v>3150.443446486597</v>
      </c>
      <c r="F98" s="13">
        <v>3505.052054055908</v>
      </c>
      <c r="G98" s="3">
        <f t="shared" si="3"/>
        <v>3209.275299001057</v>
      </c>
      <c r="H98" s="13">
        <v>1242.380209724015</v>
      </c>
      <c r="I98" s="13">
        <v>1616.3553996453954</v>
      </c>
      <c r="J98" s="13">
        <v>350.5396896316465</v>
      </c>
      <c r="K98" s="13">
        <v>84.6</v>
      </c>
      <c r="L98" s="22"/>
      <c r="M98" s="16"/>
      <c r="N98" s="21"/>
      <c r="O98" s="21"/>
      <c r="P98" s="21"/>
      <c r="Q98" s="21"/>
      <c r="R98" s="17"/>
      <c r="S98" s="21"/>
      <c r="T98" s="21"/>
      <c r="U98" s="21">
        <v>350.5396896316465</v>
      </c>
      <c r="V98" s="21">
        <v>84.6</v>
      </c>
    </row>
    <row r="99" spans="1:22" s="2" customFormat="1" ht="12.75" customHeight="1">
      <c r="A99" s="2" t="s">
        <v>90</v>
      </c>
      <c r="B99" s="3">
        <f t="shared" si="2"/>
        <v>71535.82630915142</v>
      </c>
      <c r="C99" s="13">
        <v>27448.655144595356</v>
      </c>
      <c r="D99" s="13">
        <v>10847.498609255892</v>
      </c>
      <c r="E99" s="13">
        <v>10519.568805365465</v>
      </c>
      <c r="F99" s="13">
        <v>11221.95379811797</v>
      </c>
      <c r="G99" s="3">
        <f t="shared" si="3"/>
        <v>11291.50495181673</v>
      </c>
      <c r="H99" s="13">
        <v>4382.517471400045</v>
      </c>
      <c r="I99" s="13">
        <v>3766.1159619112823</v>
      </c>
      <c r="J99" s="13">
        <v>3142.871518505403</v>
      </c>
      <c r="K99" s="13">
        <v>206.645</v>
      </c>
      <c r="L99" s="22"/>
      <c r="M99" s="16"/>
      <c r="N99" s="21"/>
      <c r="O99" s="21"/>
      <c r="P99" s="21"/>
      <c r="Q99" s="21"/>
      <c r="R99" s="17"/>
      <c r="S99" s="21"/>
      <c r="T99" s="21"/>
      <c r="U99" s="21">
        <v>3142.871518505403</v>
      </c>
      <c r="V99" s="21">
        <v>206.645</v>
      </c>
    </row>
    <row r="100" spans="1:22" s="2" customFormat="1" ht="12.75" customHeight="1">
      <c r="A100" s="2" t="s">
        <v>91</v>
      </c>
      <c r="B100" s="3">
        <f t="shared" si="2"/>
        <v>9002.066007389358</v>
      </c>
      <c r="C100" s="13">
        <v>3604.149369091152</v>
      </c>
      <c r="D100" s="13">
        <v>15.676841323276161</v>
      </c>
      <c r="E100" s="13">
        <v>437.4111164925426</v>
      </c>
      <c r="F100" s="13">
        <v>2766.3568626028014</v>
      </c>
      <c r="G100" s="3">
        <f t="shared" si="3"/>
        <v>2178.471817879585</v>
      </c>
      <c r="H100" s="13">
        <v>507.16024032115797</v>
      </c>
      <c r="I100" s="13">
        <v>660.2483048716343</v>
      </c>
      <c r="J100" s="13">
        <v>1011.063272686793</v>
      </c>
      <c r="K100" s="3" t="s">
        <v>192</v>
      </c>
      <c r="L100" s="22"/>
      <c r="M100" s="16"/>
      <c r="N100" s="21"/>
      <c r="O100" s="21"/>
      <c r="P100" s="21"/>
      <c r="Q100" s="21"/>
      <c r="R100" s="17"/>
      <c r="S100" s="21"/>
      <c r="T100" s="21"/>
      <c r="U100" s="21">
        <v>1011.063272686793</v>
      </c>
      <c r="V100" s="21">
        <v>0</v>
      </c>
    </row>
    <row r="101" spans="1:22" s="2" customFormat="1" ht="12.75" customHeight="1">
      <c r="A101" s="2" t="s">
        <v>92</v>
      </c>
      <c r="B101" s="3">
        <f t="shared" si="2"/>
        <v>24029.239137550627</v>
      </c>
      <c r="C101" s="13">
        <v>6745.090359916562</v>
      </c>
      <c r="D101" s="13">
        <v>4895.94966404445</v>
      </c>
      <c r="E101" s="13">
        <v>1273.7797416797175</v>
      </c>
      <c r="F101" s="13">
        <v>7500.464469838706</v>
      </c>
      <c r="G101" s="3">
        <f t="shared" si="3"/>
        <v>3613.9549020711906</v>
      </c>
      <c r="H101" s="13">
        <v>1420.0471660270182</v>
      </c>
      <c r="I101" s="13">
        <v>1849.2292566201904</v>
      </c>
      <c r="J101" s="13">
        <v>344.6784794239822</v>
      </c>
      <c r="K101" s="3" t="s">
        <v>192</v>
      </c>
      <c r="L101" s="22"/>
      <c r="M101" s="16"/>
      <c r="N101" s="21"/>
      <c r="O101" s="21"/>
      <c r="P101" s="21"/>
      <c r="Q101" s="21"/>
      <c r="R101" s="17"/>
      <c r="S101" s="21"/>
      <c r="T101" s="21"/>
      <c r="U101" s="21">
        <v>344.6784794239822</v>
      </c>
      <c r="V101" s="21">
        <v>0</v>
      </c>
    </row>
    <row r="102" spans="1:22" s="2" customFormat="1" ht="12.75" customHeight="1">
      <c r="A102" s="2" t="s">
        <v>93</v>
      </c>
      <c r="B102" s="3">
        <f t="shared" si="2"/>
        <v>6755.8924473985435</v>
      </c>
      <c r="C102" s="13">
        <v>3230.110756786916</v>
      </c>
      <c r="D102" s="13">
        <v>9.447453582739698</v>
      </c>
      <c r="E102" s="13">
        <v>590.7351863215007</v>
      </c>
      <c r="F102" s="13">
        <v>1837.0761489457132</v>
      </c>
      <c r="G102" s="3">
        <f t="shared" si="3"/>
        <v>1088.4889017616742</v>
      </c>
      <c r="H102" s="13">
        <v>334.70651147506936</v>
      </c>
      <c r="I102" s="13">
        <v>682.1534441630737</v>
      </c>
      <c r="J102" s="13">
        <v>71.62894612353121</v>
      </c>
      <c r="K102" s="13">
        <v>0.034</v>
      </c>
      <c r="L102" s="22"/>
      <c r="M102" s="16"/>
      <c r="N102" s="21"/>
      <c r="O102" s="21"/>
      <c r="P102" s="21"/>
      <c r="Q102" s="21"/>
      <c r="R102" s="17"/>
      <c r="S102" s="21"/>
      <c r="T102" s="21"/>
      <c r="U102" s="21">
        <v>71.62894612353121</v>
      </c>
      <c r="V102" s="21">
        <v>0.034</v>
      </c>
    </row>
    <row r="103" spans="1:22" s="2" customFormat="1" ht="12.75" customHeight="1">
      <c r="A103" s="2" t="s">
        <v>94</v>
      </c>
      <c r="B103" s="3">
        <f t="shared" si="2"/>
        <v>10945.678080704358</v>
      </c>
      <c r="C103" s="13">
        <v>4133.67886498715</v>
      </c>
      <c r="D103" s="13">
        <v>49.001605163594476</v>
      </c>
      <c r="E103" s="13">
        <v>1285.812818247561</v>
      </c>
      <c r="F103" s="13">
        <v>3620.7018089530584</v>
      </c>
      <c r="G103" s="3">
        <f t="shared" si="3"/>
        <v>1856.4829833529939</v>
      </c>
      <c r="H103" s="13">
        <v>614.1853248017262</v>
      </c>
      <c r="I103" s="13">
        <v>794.2016639998561</v>
      </c>
      <c r="J103" s="13">
        <v>448.09599455141154</v>
      </c>
      <c r="K103" s="3" t="s">
        <v>192</v>
      </c>
      <c r="L103" s="22"/>
      <c r="M103" s="16"/>
      <c r="N103" s="21"/>
      <c r="O103" s="21"/>
      <c r="P103" s="21"/>
      <c r="Q103" s="21"/>
      <c r="R103" s="17"/>
      <c r="S103" s="21"/>
      <c r="T103" s="21"/>
      <c r="U103" s="21">
        <v>448.09599455141154</v>
      </c>
      <c r="V103" s="21">
        <v>0</v>
      </c>
    </row>
    <row r="104" spans="1:22" s="2" customFormat="1" ht="12.75" customHeight="1">
      <c r="A104" s="2" t="s">
        <v>95</v>
      </c>
      <c r="B104" s="3">
        <f t="shared" si="2"/>
        <v>27324.69427713276</v>
      </c>
      <c r="C104" s="13">
        <v>2569.969625330575</v>
      </c>
      <c r="D104" s="13">
        <v>381.573</v>
      </c>
      <c r="E104" s="13">
        <v>817.127877184562</v>
      </c>
      <c r="F104" s="13">
        <v>23808.788975734256</v>
      </c>
      <c r="G104" s="3">
        <f t="shared" si="3"/>
        <v>-285.3612011166356</v>
      </c>
      <c r="H104" s="13">
        <v>522.4972641072812</v>
      </c>
      <c r="I104" s="13">
        <v>-1497.0016469934476</v>
      </c>
      <c r="J104" s="13">
        <v>689.1431817695308</v>
      </c>
      <c r="K104" s="13">
        <v>32.596</v>
      </c>
      <c r="L104" s="22"/>
      <c r="M104" s="16"/>
      <c r="N104" s="21"/>
      <c r="O104" s="21"/>
      <c r="P104" s="21"/>
      <c r="Q104" s="21"/>
      <c r="R104" s="17"/>
      <c r="S104" s="21"/>
      <c r="T104" s="21"/>
      <c r="U104" s="21">
        <v>689.1431817695308</v>
      </c>
      <c r="V104" s="21">
        <v>32.596</v>
      </c>
    </row>
    <row r="105" spans="1:22" s="2" customFormat="1" ht="12.75" customHeight="1">
      <c r="A105" s="2" t="s">
        <v>96</v>
      </c>
      <c r="B105" s="3">
        <f t="shared" si="2"/>
        <v>31523.120256687213</v>
      </c>
      <c r="C105" s="13">
        <v>11556.249851496279</v>
      </c>
      <c r="D105" s="13">
        <v>4924.451941729604</v>
      </c>
      <c r="E105" s="13">
        <v>3253.1931249248564</v>
      </c>
      <c r="F105" s="13">
        <v>7541.048928774046</v>
      </c>
      <c r="G105" s="3">
        <f t="shared" si="3"/>
        <v>4183.471409762426</v>
      </c>
      <c r="H105" s="13">
        <v>1753.5867006910175</v>
      </c>
      <c r="I105" s="13">
        <v>1556.8264381053223</v>
      </c>
      <c r="J105" s="13">
        <v>873.0582709660864</v>
      </c>
      <c r="K105" s="13">
        <v>64.705</v>
      </c>
      <c r="L105" s="22"/>
      <c r="M105" s="16"/>
      <c r="N105" s="21"/>
      <c r="O105" s="21"/>
      <c r="P105" s="21"/>
      <c r="Q105" s="21"/>
      <c r="R105" s="17"/>
      <c r="S105" s="21"/>
      <c r="T105" s="21"/>
      <c r="U105" s="21">
        <v>873.0582709660864</v>
      </c>
      <c r="V105" s="21">
        <v>64.705</v>
      </c>
    </row>
    <row r="106" spans="1:22" s="2" customFormat="1" ht="12.75" customHeight="1">
      <c r="A106" s="2" t="s">
        <v>97</v>
      </c>
      <c r="B106" s="3">
        <f t="shared" si="2"/>
        <v>67948.97488881268</v>
      </c>
      <c r="C106" s="13">
        <v>8560.36010401217</v>
      </c>
      <c r="D106" s="13">
        <v>18140.069397407107</v>
      </c>
      <c r="E106" s="13">
        <v>1655.939169823524</v>
      </c>
      <c r="F106" s="13">
        <v>35807.04076758562</v>
      </c>
      <c r="G106" s="3">
        <f t="shared" si="3"/>
        <v>3744.954449984256</v>
      </c>
      <c r="H106" s="13">
        <v>1593.0789095553673</v>
      </c>
      <c r="I106" s="13">
        <v>1666.9364746612307</v>
      </c>
      <c r="J106" s="13">
        <v>484.9390657676577</v>
      </c>
      <c r="K106" s="13">
        <v>40.611</v>
      </c>
      <c r="L106" s="22"/>
      <c r="M106" s="16"/>
      <c r="N106" s="21"/>
      <c r="O106" s="21"/>
      <c r="P106" s="21"/>
      <c r="Q106" s="21"/>
      <c r="R106" s="17"/>
      <c r="S106" s="21"/>
      <c r="T106" s="21"/>
      <c r="U106" s="21">
        <v>484.9390657676577</v>
      </c>
      <c r="V106" s="21">
        <v>40.611</v>
      </c>
    </row>
    <row r="107" spans="1:22" s="2" customFormat="1" ht="12.75" customHeight="1">
      <c r="A107" s="2" t="s">
        <v>98</v>
      </c>
      <c r="B107" s="3">
        <f t="shared" si="2"/>
        <v>9961.629327725255</v>
      </c>
      <c r="C107" s="13">
        <v>5031.630292035078</v>
      </c>
      <c r="D107" s="13">
        <v>603.7666827844707</v>
      </c>
      <c r="E107" s="13">
        <v>723.4506768467828</v>
      </c>
      <c r="F107" s="13">
        <v>2255.415464120671</v>
      </c>
      <c r="G107" s="3">
        <f t="shared" si="3"/>
        <v>1347.366211938253</v>
      </c>
      <c r="H107" s="13">
        <v>629.4639254915866</v>
      </c>
      <c r="I107" s="13">
        <v>698.068822252441</v>
      </c>
      <c r="J107" s="13">
        <v>19.83346419422534</v>
      </c>
      <c r="K107" s="3" t="s">
        <v>192</v>
      </c>
      <c r="L107" s="22"/>
      <c r="M107" s="16"/>
      <c r="N107" s="21"/>
      <c r="O107" s="21"/>
      <c r="P107" s="21"/>
      <c r="Q107" s="21"/>
      <c r="R107" s="17"/>
      <c r="S107" s="21"/>
      <c r="T107" s="21"/>
      <c r="U107" s="21">
        <v>19.83346419422534</v>
      </c>
      <c r="V107" s="21">
        <v>0</v>
      </c>
    </row>
    <row r="108" spans="1:22" s="2" customFormat="1" ht="12.75" customHeight="1">
      <c r="A108" s="2" t="s">
        <v>99</v>
      </c>
      <c r="B108" s="3">
        <f t="shared" si="2"/>
        <v>4275.0207544679215</v>
      </c>
      <c r="C108" s="13">
        <v>1614.6555787160844</v>
      </c>
      <c r="D108" s="13">
        <v>10.264061560779602</v>
      </c>
      <c r="E108" s="13">
        <v>266.0361689537056</v>
      </c>
      <c r="F108" s="13">
        <v>1409.2625462859123</v>
      </c>
      <c r="G108" s="3">
        <f t="shared" si="3"/>
        <v>974.8023989514392</v>
      </c>
      <c r="H108" s="13">
        <v>386.56231821495896</v>
      </c>
      <c r="I108" s="13">
        <v>395.31140307621325</v>
      </c>
      <c r="J108" s="13">
        <v>192.928677660267</v>
      </c>
      <c r="K108" s="3" t="s">
        <v>192</v>
      </c>
      <c r="L108" s="22"/>
      <c r="M108" s="16"/>
      <c r="N108" s="21"/>
      <c r="O108" s="21"/>
      <c r="P108" s="21"/>
      <c r="Q108" s="21"/>
      <c r="R108" s="17"/>
      <c r="S108" s="21"/>
      <c r="T108" s="21"/>
      <c r="U108" s="21">
        <v>192.928677660267</v>
      </c>
      <c r="V108" s="21">
        <v>0</v>
      </c>
    </row>
    <row r="109" spans="1:22" s="2" customFormat="1" ht="12.75" customHeight="1">
      <c r="A109" s="2" t="s">
        <v>100</v>
      </c>
      <c r="B109" s="3">
        <f t="shared" si="2"/>
        <v>14178.001210620789</v>
      </c>
      <c r="C109" s="13">
        <v>6602.961679017322</v>
      </c>
      <c r="D109" s="13">
        <v>30.525442627903917</v>
      </c>
      <c r="E109" s="13">
        <v>4472.25331024546</v>
      </c>
      <c r="F109" s="13">
        <v>1032.1269258946254</v>
      </c>
      <c r="G109" s="3">
        <f t="shared" si="3"/>
        <v>2040.1338528354765</v>
      </c>
      <c r="H109" s="13">
        <v>803.1490813358605</v>
      </c>
      <c r="I109" s="13">
        <v>955.5386648217683</v>
      </c>
      <c r="J109" s="13">
        <v>281.44610667784787</v>
      </c>
      <c r="K109" s="3" t="s">
        <v>192</v>
      </c>
      <c r="L109" s="22"/>
      <c r="M109" s="16"/>
      <c r="N109" s="21"/>
      <c r="O109" s="21"/>
      <c r="P109" s="21"/>
      <c r="Q109" s="21"/>
      <c r="R109" s="17"/>
      <c r="S109" s="21"/>
      <c r="T109" s="21"/>
      <c r="U109" s="21">
        <v>281.44610667784787</v>
      </c>
      <c r="V109" s="21">
        <v>0</v>
      </c>
    </row>
    <row r="110" spans="1:22" s="2" customFormat="1" ht="12.75" customHeight="1">
      <c r="A110" s="2" t="s">
        <v>101</v>
      </c>
      <c r="B110" s="3">
        <f t="shared" si="2"/>
        <v>284817.867607745</v>
      </c>
      <c r="C110" s="13">
        <v>115848.48265715087</v>
      </c>
      <c r="D110" s="13">
        <v>49010.0432361295</v>
      </c>
      <c r="E110" s="13">
        <v>67535.76421992612</v>
      </c>
      <c r="F110" s="13">
        <v>7023.469414776441</v>
      </c>
      <c r="G110" s="3">
        <f t="shared" si="3"/>
        <v>45036.24307976206</v>
      </c>
      <c r="H110" s="13">
        <v>16824.174948785618</v>
      </c>
      <c r="I110" s="13">
        <v>12459.800987112898</v>
      </c>
      <c r="J110" s="13">
        <v>15752.26714386354</v>
      </c>
      <c r="K110" s="13">
        <v>363.865</v>
      </c>
      <c r="L110" s="22"/>
      <c r="M110" s="16"/>
      <c r="N110" s="21"/>
      <c r="O110" s="21"/>
      <c r="P110" s="21"/>
      <c r="Q110" s="21"/>
      <c r="R110" s="17"/>
      <c r="S110" s="21"/>
      <c r="T110" s="21"/>
      <c r="U110" s="21">
        <v>15752.26714386354</v>
      </c>
      <c r="V110" s="21">
        <v>363.865</v>
      </c>
    </row>
    <row r="111" spans="1:22" s="2" customFormat="1" ht="12.75" customHeight="1">
      <c r="A111" s="2" t="s">
        <v>102</v>
      </c>
      <c r="B111" s="3">
        <f t="shared" si="2"/>
        <v>16710.29178760251</v>
      </c>
      <c r="C111" s="13">
        <v>5597.0792218213455</v>
      </c>
      <c r="D111" s="13">
        <v>4177.183266672479</v>
      </c>
      <c r="E111" s="13">
        <v>1142.9337568801434</v>
      </c>
      <c r="F111" s="13">
        <v>3535.171124660913</v>
      </c>
      <c r="G111" s="3">
        <f t="shared" si="3"/>
        <v>2220.416417567628</v>
      </c>
      <c r="H111" s="13">
        <v>601.2749815295703</v>
      </c>
      <c r="I111" s="13">
        <v>1096.0991184465536</v>
      </c>
      <c r="J111" s="13">
        <v>523.0423175915038</v>
      </c>
      <c r="K111" s="13">
        <v>37.508</v>
      </c>
      <c r="L111" s="22"/>
      <c r="M111" s="16"/>
      <c r="N111" s="21"/>
      <c r="O111" s="21"/>
      <c r="P111" s="21"/>
      <c r="Q111" s="21"/>
      <c r="R111" s="17"/>
      <c r="S111" s="21"/>
      <c r="T111" s="21"/>
      <c r="U111" s="21">
        <v>523.0423175915038</v>
      </c>
      <c r="V111" s="21">
        <v>37.508</v>
      </c>
    </row>
    <row r="112" spans="1:22" s="2" customFormat="1" ht="12.75" customHeight="1">
      <c r="A112" s="2" t="s">
        <v>103</v>
      </c>
      <c r="B112" s="3">
        <f t="shared" si="2"/>
        <v>17214.100140176026</v>
      </c>
      <c r="C112" s="13">
        <v>7306.059143069695</v>
      </c>
      <c r="D112" s="13">
        <v>143.20590015353426</v>
      </c>
      <c r="E112" s="13">
        <v>1526.2288768243009</v>
      </c>
      <c r="F112" s="13">
        <v>5400.401788752949</v>
      </c>
      <c r="G112" s="3">
        <f t="shared" si="3"/>
        <v>2800.235431375546</v>
      </c>
      <c r="H112" s="13">
        <v>835.5483039284253</v>
      </c>
      <c r="I112" s="13">
        <v>1168.0160473078663</v>
      </c>
      <c r="J112" s="13">
        <v>796.6710801392542</v>
      </c>
      <c r="K112" s="13">
        <v>37.969</v>
      </c>
      <c r="L112" s="22"/>
      <c r="M112" s="16"/>
      <c r="N112" s="21"/>
      <c r="O112" s="21"/>
      <c r="P112" s="21"/>
      <c r="Q112" s="21"/>
      <c r="R112" s="17"/>
      <c r="S112" s="21"/>
      <c r="T112" s="21"/>
      <c r="U112" s="21">
        <v>796.6710801392542</v>
      </c>
      <c r="V112" s="21">
        <v>37.969</v>
      </c>
    </row>
    <row r="113" spans="1:22" s="2" customFormat="1" ht="12.75" customHeight="1">
      <c r="A113" s="2" t="s">
        <v>104</v>
      </c>
      <c r="B113" s="3">
        <f t="shared" si="2"/>
        <v>132231.64696241106</v>
      </c>
      <c r="C113" s="13">
        <v>17522.222214215726</v>
      </c>
      <c r="D113" s="13">
        <v>12916.495983678626</v>
      </c>
      <c r="E113" s="13">
        <v>8416.244658744356</v>
      </c>
      <c r="F113" s="13">
        <v>83418.34816671612</v>
      </c>
      <c r="G113" s="3">
        <f t="shared" si="3"/>
        <v>9702.990939056232</v>
      </c>
      <c r="H113" s="13">
        <v>4242.963786692629</v>
      </c>
      <c r="I113" s="13">
        <v>3495.4069026493376</v>
      </c>
      <c r="J113" s="13">
        <v>1964.620249714265</v>
      </c>
      <c r="K113" s="13">
        <v>255.345</v>
      </c>
      <c r="L113" s="22"/>
      <c r="M113" s="16"/>
      <c r="N113" s="21"/>
      <c r="O113" s="21"/>
      <c r="P113" s="21"/>
      <c r="Q113" s="21"/>
      <c r="R113" s="17"/>
      <c r="S113" s="21"/>
      <c r="T113" s="21"/>
      <c r="U113" s="21">
        <v>1964.620249714265</v>
      </c>
      <c r="V113" s="21">
        <v>255.345</v>
      </c>
    </row>
    <row r="114" spans="1:22" s="2" customFormat="1" ht="12.75" customHeight="1">
      <c r="A114" s="2" t="s">
        <v>105</v>
      </c>
      <c r="B114" s="3">
        <f t="shared" si="2"/>
        <v>7883.192320533903</v>
      </c>
      <c r="C114" s="13">
        <v>3603.143990971849</v>
      </c>
      <c r="D114" s="13">
        <v>20.068278588497655</v>
      </c>
      <c r="E114" s="13">
        <v>745.5905386775813</v>
      </c>
      <c r="F114" s="13">
        <v>2391.321539691676</v>
      </c>
      <c r="G114" s="3">
        <f t="shared" si="3"/>
        <v>1123.0679726042977</v>
      </c>
      <c r="H114" s="13">
        <v>770.851420684756</v>
      </c>
      <c r="I114" s="13">
        <v>297.06763643598947</v>
      </c>
      <c r="J114" s="13">
        <v>55.14891548355212</v>
      </c>
      <c r="K114" s="3" t="s">
        <v>192</v>
      </c>
      <c r="L114" s="22"/>
      <c r="M114" s="16"/>
      <c r="N114" s="21"/>
      <c r="O114" s="21"/>
      <c r="P114" s="21"/>
      <c r="Q114" s="21"/>
      <c r="R114" s="17"/>
      <c r="S114" s="21"/>
      <c r="T114" s="21"/>
      <c r="U114" s="21">
        <v>55.14891548355212</v>
      </c>
      <c r="V114" s="21">
        <v>0</v>
      </c>
    </row>
    <row r="115" spans="1:22" s="2" customFormat="1" ht="12.75" customHeight="1">
      <c r="A115" s="7" t="s">
        <v>106</v>
      </c>
      <c r="B115" s="3">
        <f t="shared" si="2"/>
        <v>959838.6649403075</v>
      </c>
      <c r="C115" s="13">
        <v>83163.34869517872</v>
      </c>
      <c r="D115" s="13">
        <v>710039.7089505757</v>
      </c>
      <c r="E115" s="13">
        <v>54535.586609704</v>
      </c>
      <c r="F115" s="13">
        <v>2078.9269043980894</v>
      </c>
      <c r="G115" s="3">
        <f t="shared" si="3"/>
        <v>109536.52378045098</v>
      </c>
      <c r="H115" s="13">
        <v>10365.621009993898</v>
      </c>
      <c r="I115" s="13">
        <v>9387.847567007251</v>
      </c>
      <c r="J115" s="13">
        <v>89783.05520344983</v>
      </c>
      <c r="K115" s="13">
        <v>484.57</v>
      </c>
      <c r="L115" s="22"/>
      <c r="M115" s="16"/>
      <c r="N115" s="21"/>
      <c r="O115" s="21"/>
      <c r="P115" s="21"/>
      <c r="Q115" s="21"/>
      <c r="R115" s="17"/>
      <c r="S115" s="21"/>
      <c r="T115" s="21"/>
      <c r="U115" s="21">
        <v>89783.05520344983</v>
      </c>
      <c r="V115" s="21">
        <v>484.57</v>
      </c>
    </row>
    <row r="116" spans="1:22" s="2" customFormat="1" ht="12.75" customHeight="1">
      <c r="A116" s="2" t="s">
        <v>107</v>
      </c>
      <c r="B116" s="3">
        <f t="shared" si="2"/>
        <v>77283.45527513156</v>
      </c>
      <c r="C116" s="13">
        <v>32280.321365369513</v>
      </c>
      <c r="D116" s="13">
        <v>11003.753840180763</v>
      </c>
      <c r="E116" s="13">
        <v>7974.530504302194</v>
      </c>
      <c r="F116" s="13">
        <v>15652.767415676468</v>
      </c>
      <c r="G116" s="3">
        <f t="shared" si="3"/>
        <v>10306.887149602628</v>
      </c>
      <c r="H116" s="13">
        <v>4006.4104869448456</v>
      </c>
      <c r="I116" s="13">
        <v>4236.427624343174</v>
      </c>
      <c r="J116" s="13">
        <v>2064.0490383146084</v>
      </c>
      <c r="K116" s="13">
        <v>65.195</v>
      </c>
      <c r="L116" s="22"/>
      <c r="M116" s="16"/>
      <c r="N116" s="21"/>
      <c r="O116" s="21"/>
      <c r="P116" s="21"/>
      <c r="Q116" s="21"/>
      <c r="R116" s="17"/>
      <c r="S116" s="21"/>
      <c r="T116" s="21"/>
      <c r="U116" s="21">
        <v>2064.0490383146084</v>
      </c>
      <c r="V116" s="21">
        <v>65.195</v>
      </c>
    </row>
    <row r="117" spans="1:22" s="2" customFormat="1" ht="12.75" customHeight="1">
      <c r="A117" s="2" t="s">
        <v>108</v>
      </c>
      <c r="B117" s="3">
        <f t="shared" si="2"/>
        <v>29521.48753431377</v>
      </c>
      <c r="C117" s="13">
        <v>6640.511770124464</v>
      </c>
      <c r="D117" s="13">
        <v>3770.763672545885</v>
      </c>
      <c r="E117" s="13">
        <v>1785.3087626237887</v>
      </c>
      <c r="F117" s="13">
        <v>14628.161798035735</v>
      </c>
      <c r="G117" s="3">
        <f t="shared" si="3"/>
        <v>2616.2525309838948</v>
      </c>
      <c r="H117" s="13">
        <v>854.653244685899</v>
      </c>
      <c r="I117" s="13">
        <v>1396.5075143088602</v>
      </c>
      <c r="J117" s="13">
        <v>365.09177198913534</v>
      </c>
      <c r="K117" s="13">
        <v>80.489</v>
      </c>
      <c r="L117" s="22"/>
      <c r="M117" s="16"/>
      <c r="N117" s="21"/>
      <c r="O117" s="21"/>
      <c r="P117" s="21"/>
      <c r="Q117" s="21"/>
      <c r="R117" s="17"/>
      <c r="S117" s="21"/>
      <c r="T117" s="21"/>
      <c r="U117" s="21">
        <v>365.09177198913534</v>
      </c>
      <c r="V117" s="21">
        <v>80.489</v>
      </c>
    </row>
    <row r="118" spans="1:22" s="2" customFormat="1" ht="12.75" customHeight="1">
      <c r="A118" s="2" t="s">
        <v>109</v>
      </c>
      <c r="B118" s="3">
        <f t="shared" si="2"/>
        <v>4889.133071214774</v>
      </c>
      <c r="C118" s="13">
        <v>2528.529863219118</v>
      </c>
      <c r="D118" s="13">
        <v>50.880191774302446</v>
      </c>
      <c r="E118" s="13">
        <v>217.6883345856824</v>
      </c>
      <c r="F118" s="13">
        <v>298.4828388101004</v>
      </c>
      <c r="G118" s="3">
        <f t="shared" si="3"/>
        <v>1793.5518428255707</v>
      </c>
      <c r="H118" s="13">
        <v>472.7124808728619</v>
      </c>
      <c r="I118" s="13">
        <v>953.8456152596509</v>
      </c>
      <c r="J118" s="13">
        <v>366.99374669305803</v>
      </c>
      <c r="K118" s="3" t="s">
        <v>192</v>
      </c>
      <c r="L118" s="22"/>
      <c r="M118" s="16"/>
      <c r="N118" s="21"/>
      <c r="O118" s="21"/>
      <c r="P118" s="21"/>
      <c r="Q118" s="21"/>
      <c r="R118" s="17"/>
      <c r="S118" s="21"/>
      <c r="T118" s="21"/>
      <c r="U118" s="21">
        <v>366.99374669305803</v>
      </c>
      <c r="V118" s="21">
        <v>0</v>
      </c>
    </row>
    <row r="119" spans="1:22" s="2" customFormat="1" ht="12.75" customHeight="1">
      <c r="A119" s="2" t="s">
        <v>110</v>
      </c>
      <c r="B119" s="3">
        <f t="shared" si="2"/>
        <v>18141.43456557232</v>
      </c>
      <c r="C119" s="13">
        <v>10323.975048494352</v>
      </c>
      <c r="D119" s="13">
        <v>171.36000286257047</v>
      </c>
      <c r="E119" s="13">
        <v>1370.156101842833</v>
      </c>
      <c r="F119" s="13">
        <v>2000.7385797602374</v>
      </c>
      <c r="G119" s="3">
        <f t="shared" si="3"/>
        <v>4234.154832612325</v>
      </c>
      <c r="H119" s="13">
        <v>1102.1619390699957</v>
      </c>
      <c r="I119" s="13">
        <v>1881.959301647752</v>
      </c>
      <c r="J119" s="13">
        <v>1250.0335918945773</v>
      </c>
      <c r="K119" s="13">
        <v>41.05</v>
      </c>
      <c r="L119" s="22"/>
      <c r="M119" s="16"/>
      <c r="N119" s="21"/>
      <c r="O119" s="21"/>
      <c r="P119" s="21"/>
      <c r="Q119" s="21"/>
      <c r="R119" s="17"/>
      <c r="S119" s="21"/>
      <c r="T119" s="21"/>
      <c r="U119" s="21">
        <v>1250.0335918945773</v>
      </c>
      <c r="V119" s="21">
        <v>41.05</v>
      </c>
    </row>
    <row r="120" spans="1:22" s="2" customFormat="1" ht="12.75" customHeight="1">
      <c r="A120" s="2" t="s">
        <v>111</v>
      </c>
      <c r="B120" s="3">
        <f t="shared" si="2"/>
        <v>26709.485043963145</v>
      </c>
      <c r="C120" s="13">
        <v>9687.477598963866</v>
      </c>
      <c r="D120" s="13">
        <v>120.15924811029195</v>
      </c>
      <c r="E120" s="13">
        <v>2293.3611739931234</v>
      </c>
      <c r="F120" s="13">
        <v>10239.273163876802</v>
      </c>
      <c r="G120" s="3">
        <f t="shared" si="3"/>
        <v>4307.51185901906</v>
      </c>
      <c r="H120" s="13">
        <v>1951.9825908303624</v>
      </c>
      <c r="I120" s="13">
        <v>1320.6890076639645</v>
      </c>
      <c r="J120" s="13">
        <v>1034.8402605247334</v>
      </c>
      <c r="K120" s="13">
        <v>61.702</v>
      </c>
      <c r="L120" s="22"/>
      <c r="M120" s="16"/>
      <c r="N120" s="21"/>
      <c r="O120" s="21"/>
      <c r="P120" s="21"/>
      <c r="Q120" s="21"/>
      <c r="R120" s="17"/>
      <c r="S120" s="21"/>
      <c r="T120" s="21"/>
      <c r="U120" s="21">
        <v>1034.8402605247334</v>
      </c>
      <c r="V120" s="21">
        <v>61.702</v>
      </c>
    </row>
    <row r="121" spans="1:22" s="2" customFormat="1" ht="12.75" customHeight="1">
      <c r="A121" s="2" t="s">
        <v>112</v>
      </c>
      <c r="B121" s="3">
        <f t="shared" si="2"/>
        <v>7207.5720951640915</v>
      </c>
      <c r="C121" s="13">
        <v>2808.2171876061534</v>
      </c>
      <c r="D121" s="13">
        <v>0.10098174593936109</v>
      </c>
      <c r="E121" s="13">
        <v>864.7295750151942</v>
      </c>
      <c r="F121" s="13">
        <v>2066.5037610038557</v>
      </c>
      <c r="G121" s="3">
        <f t="shared" si="3"/>
        <v>1435.4975897929492</v>
      </c>
      <c r="H121" s="13">
        <v>365.67028324759093</v>
      </c>
      <c r="I121" s="13">
        <v>925.7350188600559</v>
      </c>
      <c r="J121" s="13">
        <v>144.09228768530232</v>
      </c>
      <c r="K121" s="13">
        <v>32.523</v>
      </c>
      <c r="L121" s="22"/>
      <c r="M121" s="16"/>
      <c r="N121" s="21"/>
      <c r="O121" s="21"/>
      <c r="P121" s="21"/>
      <c r="Q121" s="21"/>
      <c r="R121" s="17"/>
      <c r="S121" s="21"/>
      <c r="T121" s="21"/>
      <c r="U121" s="21">
        <v>144.09228768530232</v>
      </c>
      <c r="V121" s="21">
        <v>32.523</v>
      </c>
    </row>
    <row r="122" spans="1:22" s="2" customFormat="1" ht="12.75" customHeight="1">
      <c r="A122" s="2" t="s">
        <v>113</v>
      </c>
      <c r="B122" s="3">
        <f t="shared" si="2"/>
        <v>15832.604332722287</v>
      </c>
      <c r="C122" s="13">
        <v>6061.395269965886</v>
      </c>
      <c r="D122" s="13">
        <v>1012.8294232598114</v>
      </c>
      <c r="E122" s="13">
        <v>1391.6476954070615</v>
      </c>
      <c r="F122" s="13">
        <v>4881.586273153696</v>
      </c>
      <c r="G122" s="3">
        <f t="shared" si="3"/>
        <v>2460.099670935832</v>
      </c>
      <c r="H122" s="13">
        <v>1163.9881467814887</v>
      </c>
      <c r="I122" s="13">
        <v>782.3452059200781</v>
      </c>
      <c r="J122" s="13">
        <v>513.7663182342651</v>
      </c>
      <c r="K122" s="13">
        <v>25.046</v>
      </c>
      <c r="L122" s="22"/>
      <c r="M122" s="16"/>
      <c r="N122" s="21"/>
      <c r="O122" s="21"/>
      <c r="P122" s="21"/>
      <c r="Q122" s="21"/>
      <c r="R122" s="17"/>
      <c r="S122" s="21"/>
      <c r="T122" s="21"/>
      <c r="U122" s="21">
        <v>513.7663182342651</v>
      </c>
      <c r="V122" s="21">
        <v>25.046</v>
      </c>
    </row>
    <row r="123" spans="1:22" s="2" customFormat="1" ht="12.75" customHeight="1">
      <c r="A123" s="2" t="s">
        <v>114</v>
      </c>
      <c r="B123" s="3">
        <f t="shared" si="2"/>
        <v>8114.656375420929</v>
      </c>
      <c r="C123" s="13">
        <v>3238.6407601538817</v>
      </c>
      <c r="D123" s="13">
        <v>492.36177816677906</v>
      </c>
      <c r="E123" s="13">
        <v>647.0839895946754</v>
      </c>
      <c r="F123" s="13">
        <v>2670.020078227579</v>
      </c>
      <c r="G123" s="3">
        <f t="shared" si="3"/>
        <v>1066.549769278015</v>
      </c>
      <c r="H123" s="13">
        <v>399.5226570361857</v>
      </c>
      <c r="I123" s="13">
        <v>402.1663490431964</v>
      </c>
      <c r="J123" s="13">
        <v>264.86076319863275</v>
      </c>
      <c r="K123" s="3" t="s">
        <v>192</v>
      </c>
      <c r="L123" s="22"/>
      <c r="M123" s="16"/>
      <c r="N123" s="21"/>
      <c r="O123" s="21"/>
      <c r="P123" s="21"/>
      <c r="Q123" s="21"/>
      <c r="R123" s="17"/>
      <c r="S123" s="21"/>
      <c r="T123" s="21"/>
      <c r="U123" s="21">
        <v>264.86076319863275</v>
      </c>
      <c r="V123" s="21">
        <v>0</v>
      </c>
    </row>
    <row r="124" spans="1:22" s="2" customFormat="1" ht="12.75" customHeight="1">
      <c r="A124" s="2" t="s">
        <v>115</v>
      </c>
      <c r="B124" s="3">
        <f t="shared" si="2"/>
        <v>5388.484001159832</v>
      </c>
      <c r="C124" s="13">
        <v>2383.3265977259784</v>
      </c>
      <c r="D124" s="13">
        <v>7.089773874317027</v>
      </c>
      <c r="E124" s="13">
        <v>155.36543691574772</v>
      </c>
      <c r="F124" s="13">
        <v>1581.4667215398151</v>
      </c>
      <c r="G124" s="3">
        <f t="shared" si="3"/>
        <v>1261.235471103973</v>
      </c>
      <c r="H124" s="13">
        <v>428.5578295215407</v>
      </c>
      <c r="I124" s="13">
        <v>594.9032210184628</v>
      </c>
      <c r="J124" s="13">
        <v>237.77442056396953</v>
      </c>
      <c r="K124" s="3" t="s">
        <v>192</v>
      </c>
      <c r="L124" s="22"/>
      <c r="M124" s="16"/>
      <c r="N124" s="21"/>
      <c r="O124" s="21"/>
      <c r="P124" s="21"/>
      <c r="Q124" s="21"/>
      <c r="R124" s="17"/>
      <c r="S124" s="21"/>
      <c r="T124" s="21"/>
      <c r="U124" s="21">
        <v>237.77442056396953</v>
      </c>
      <c r="V124" s="21">
        <v>0</v>
      </c>
    </row>
    <row r="125" spans="1:22" s="2" customFormat="1" ht="12.75" customHeight="1">
      <c r="A125" s="2" t="s">
        <v>116</v>
      </c>
      <c r="B125" s="3">
        <f t="shared" si="2"/>
        <v>23461.51298267415</v>
      </c>
      <c r="C125" s="13">
        <v>6463.30289249823</v>
      </c>
      <c r="D125" s="13">
        <v>739.0868025586549</v>
      </c>
      <c r="E125" s="13">
        <v>1687.7258760951697</v>
      </c>
      <c r="F125" s="13">
        <v>11540.87908228365</v>
      </c>
      <c r="G125" s="3">
        <f t="shared" si="3"/>
        <v>3028.154329238441</v>
      </c>
      <c r="H125" s="13">
        <v>821.8474613969338</v>
      </c>
      <c r="I125" s="13">
        <v>1323.3815844947603</v>
      </c>
      <c r="J125" s="13">
        <v>882.9252833467468</v>
      </c>
      <c r="K125" s="13">
        <v>2.364</v>
      </c>
      <c r="L125" s="22"/>
      <c r="M125" s="16"/>
      <c r="N125" s="21"/>
      <c r="O125" s="21"/>
      <c r="P125" s="21"/>
      <c r="Q125" s="21"/>
      <c r="R125" s="17"/>
      <c r="S125" s="21"/>
      <c r="T125" s="21"/>
      <c r="U125" s="21">
        <v>882.9252833467468</v>
      </c>
      <c r="V125" s="21">
        <v>2.364</v>
      </c>
    </row>
    <row r="126" spans="1:22" s="2" customFormat="1" ht="12.75" customHeight="1">
      <c r="A126" s="2" t="s">
        <v>117</v>
      </c>
      <c r="B126" s="3">
        <f t="shared" si="2"/>
        <v>18895.682849869172</v>
      </c>
      <c r="C126" s="13">
        <v>9254.2440973543</v>
      </c>
      <c r="D126" s="13">
        <v>80.36942854814389</v>
      </c>
      <c r="E126" s="13">
        <v>2135.617574219686</v>
      </c>
      <c r="F126" s="13">
        <v>5088.610652817199</v>
      </c>
      <c r="G126" s="3">
        <f t="shared" si="3"/>
        <v>2334.250096929846</v>
      </c>
      <c r="H126" s="13">
        <v>758.4550529658951</v>
      </c>
      <c r="I126" s="13">
        <v>931.5858622245086</v>
      </c>
      <c r="J126" s="13">
        <v>644.2091817394424</v>
      </c>
      <c r="K126" s="13">
        <v>2.591</v>
      </c>
      <c r="L126" s="22"/>
      <c r="M126" s="16"/>
      <c r="N126" s="21"/>
      <c r="O126" s="21"/>
      <c r="P126" s="21"/>
      <c r="Q126" s="21"/>
      <c r="R126" s="17"/>
      <c r="S126" s="21"/>
      <c r="T126" s="21"/>
      <c r="U126" s="21">
        <v>644.2091817394424</v>
      </c>
      <c r="V126" s="21">
        <v>2.591</v>
      </c>
    </row>
    <row r="127" spans="1:22" s="2" customFormat="1" ht="12.75" customHeight="1">
      <c r="A127" s="2" t="s">
        <v>118</v>
      </c>
      <c r="B127" s="3">
        <f t="shared" si="2"/>
        <v>7134.673195116844</v>
      </c>
      <c r="C127" s="13">
        <v>3647.833037010166</v>
      </c>
      <c r="D127" s="13">
        <v>6.896781080872082</v>
      </c>
      <c r="E127" s="13">
        <v>555.844519523481</v>
      </c>
      <c r="F127" s="13">
        <v>1348.2220413925454</v>
      </c>
      <c r="G127" s="3">
        <f t="shared" si="3"/>
        <v>1538.5938161097793</v>
      </c>
      <c r="H127" s="13">
        <v>519.2848931179764</v>
      </c>
      <c r="I127" s="13">
        <v>541.5719918419579</v>
      </c>
      <c r="J127" s="13">
        <v>477.7369311498451</v>
      </c>
      <c r="K127" s="13">
        <v>37.283</v>
      </c>
      <c r="L127" s="22"/>
      <c r="M127" s="16"/>
      <c r="N127" s="21"/>
      <c r="O127" s="21"/>
      <c r="P127" s="21"/>
      <c r="Q127" s="21"/>
      <c r="R127" s="17"/>
      <c r="S127" s="21"/>
      <c r="T127" s="21"/>
      <c r="U127" s="21">
        <v>477.7369311498451</v>
      </c>
      <c r="V127" s="21">
        <v>37.283</v>
      </c>
    </row>
    <row r="128" spans="1:22" s="2" customFormat="1" ht="12.75" customHeight="1">
      <c r="A128" s="2" t="s">
        <v>119</v>
      </c>
      <c r="B128" s="3">
        <f t="shared" si="2"/>
        <v>58278.095802360986</v>
      </c>
      <c r="C128" s="13">
        <v>15992.035753133647</v>
      </c>
      <c r="D128" s="13">
        <v>11793.393535005223</v>
      </c>
      <c r="E128" s="13">
        <v>3738.910401611257</v>
      </c>
      <c r="F128" s="13">
        <v>17861.47033981684</v>
      </c>
      <c r="G128" s="3">
        <f t="shared" si="3"/>
        <v>8816.148772794015</v>
      </c>
      <c r="H128" s="13">
        <v>2569.5375883109236</v>
      </c>
      <c r="I128" s="13">
        <v>2992.386989192001</v>
      </c>
      <c r="J128" s="13">
        <v>3254.224195291091</v>
      </c>
      <c r="K128" s="13">
        <v>76.137</v>
      </c>
      <c r="L128" s="22"/>
      <c r="M128" s="16"/>
      <c r="N128" s="21"/>
      <c r="O128" s="21"/>
      <c r="P128" s="21"/>
      <c r="Q128" s="21"/>
      <c r="R128" s="17"/>
      <c r="S128" s="21"/>
      <c r="T128" s="21"/>
      <c r="U128" s="21">
        <v>3254.224195291091</v>
      </c>
      <c r="V128" s="21">
        <v>76.137</v>
      </c>
    </row>
    <row r="129" spans="1:22" s="2" customFormat="1" ht="12.75" customHeight="1">
      <c r="A129" s="2" t="s">
        <v>120</v>
      </c>
      <c r="B129" s="3">
        <f t="shared" si="2"/>
        <v>4139.880371003729</v>
      </c>
      <c r="C129" s="13">
        <v>1881.386385618135</v>
      </c>
      <c r="D129" s="13">
        <v>39.37978607005768</v>
      </c>
      <c r="E129" s="13">
        <v>244.28438278509847</v>
      </c>
      <c r="F129" s="13">
        <v>414.1589862306577</v>
      </c>
      <c r="G129" s="3">
        <f t="shared" si="3"/>
        <v>1560.6708302997802</v>
      </c>
      <c r="H129" s="13">
        <v>259.04359247414925</v>
      </c>
      <c r="I129" s="13">
        <v>460.8495381741204</v>
      </c>
      <c r="J129" s="13">
        <v>840.7776996515105</v>
      </c>
      <c r="K129" s="3" t="s">
        <v>192</v>
      </c>
      <c r="L129" s="22"/>
      <c r="M129" s="16"/>
      <c r="N129" s="21"/>
      <c r="O129" s="21"/>
      <c r="P129" s="21"/>
      <c r="Q129" s="21"/>
      <c r="R129" s="17"/>
      <c r="S129" s="21"/>
      <c r="T129" s="21"/>
      <c r="U129" s="21">
        <v>840.7776996515105</v>
      </c>
      <c r="V129" s="21">
        <v>0</v>
      </c>
    </row>
    <row r="130" spans="1:22" s="2" customFormat="1" ht="12.75" customHeight="1">
      <c r="A130" s="2" t="s">
        <v>121</v>
      </c>
      <c r="B130" s="3">
        <f t="shared" si="2"/>
        <v>8305.457929617132</v>
      </c>
      <c r="C130" s="13">
        <v>4385.467788193844</v>
      </c>
      <c r="D130" s="13">
        <v>67.02936108950635</v>
      </c>
      <c r="E130" s="13">
        <v>922.6972617929237</v>
      </c>
      <c r="F130" s="13">
        <v>1349.967584562215</v>
      </c>
      <c r="G130" s="3">
        <f t="shared" si="3"/>
        <v>1566.7509339786425</v>
      </c>
      <c r="H130" s="13">
        <v>501.949062395175</v>
      </c>
      <c r="I130" s="13">
        <v>669.3580549643252</v>
      </c>
      <c r="J130" s="13">
        <v>395.44381661914224</v>
      </c>
      <c r="K130" s="13">
        <v>13.545</v>
      </c>
      <c r="L130" s="22"/>
      <c r="M130" s="16"/>
      <c r="N130" s="21"/>
      <c r="O130" s="21"/>
      <c r="P130" s="21"/>
      <c r="Q130" s="21"/>
      <c r="R130" s="17"/>
      <c r="S130" s="21"/>
      <c r="T130" s="21"/>
      <c r="U130" s="21">
        <v>395.44381661914224</v>
      </c>
      <c r="V130" s="21">
        <v>13.545</v>
      </c>
    </row>
    <row r="131" spans="1:22" s="2" customFormat="1" ht="12.75" customHeight="1">
      <c r="A131" s="2" t="s">
        <v>122</v>
      </c>
      <c r="B131" s="3">
        <f t="shared" si="2"/>
        <v>7074.330757115579</v>
      </c>
      <c r="C131" s="13">
        <v>3850.8704938513706</v>
      </c>
      <c r="D131" s="13">
        <v>9.560461036389302</v>
      </c>
      <c r="E131" s="13">
        <v>693.4450024307307</v>
      </c>
      <c r="F131" s="13">
        <v>880.1468581437503</v>
      </c>
      <c r="G131" s="3">
        <f t="shared" si="3"/>
        <v>1590.270941653338</v>
      </c>
      <c r="H131" s="13">
        <v>539.7291862142214</v>
      </c>
      <c r="I131" s="13">
        <v>889.4866175772751</v>
      </c>
      <c r="J131" s="13">
        <v>161.05513786184167</v>
      </c>
      <c r="K131" s="13">
        <v>50.037</v>
      </c>
      <c r="L131" s="22"/>
      <c r="M131" s="16"/>
      <c r="N131" s="21"/>
      <c r="O131" s="21"/>
      <c r="P131" s="21"/>
      <c r="Q131" s="21"/>
      <c r="R131" s="17"/>
      <c r="S131" s="21"/>
      <c r="T131" s="21"/>
      <c r="U131" s="21">
        <v>161.05513786184167</v>
      </c>
      <c r="V131" s="21">
        <v>50.037</v>
      </c>
    </row>
    <row r="132" spans="1:22" s="2" customFormat="1" ht="12.75" customHeight="1">
      <c r="A132" s="2" t="s">
        <v>123</v>
      </c>
      <c r="B132" s="3">
        <f t="shared" si="2"/>
        <v>4748.270163219876</v>
      </c>
      <c r="C132" s="13">
        <v>1784.7580654892959</v>
      </c>
      <c r="D132" s="13">
        <v>11.684884240442878</v>
      </c>
      <c r="E132" s="13">
        <v>339.16707790586827</v>
      </c>
      <c r="F132" s="13">
        <v>1771.273919376774</v>
      </c>
      <c r="G132" s="3">
        <f t="shared" si="3"/>
        <v>841.3862162074947</v>
      </c>
      <c r="H132" s="13">
        <v>217.89376283966726</v>
      </c>
      <c r="I132" s="13">
        <v>384.5252452071305</v>
      </c>
      <c r="J132" s="13">
        <v>238.96720816069694</v>
      </c>
      <c r="K132" s="3" t="s">
        <v>192</v>
      </c>
      <c r="L132" s="22"/>
      <c r="M132" s="16"/>
      <c r="N132" s="21"/>
      <c r="O132" s="21"/>
      <c r="P132" s="21"/>
      <c r="Q132" s="21"/>
      <c r="R132" s="17"/>
      <c r="S132" s="21"/>
      <c r="T132" s="21"/>
      <c r="U132" s="21">
        <v>238.96720816069694</v>
      </c>
      <c r="V132" s="21">
        <v>0</v>
      </c>
    </row>
    <row r="133" spans="1:22" s="2" customFormat="1" ht="12.75" customHeight="1">
      <c r="A133" s="2" t="s">
        <v>124</v>
      </c>
      <c r="B133" s="3">
        <f t="shared" si="2"/>
        <v>11246.42753252332</v>
      </c>
      <c r="C133" s="13">
        <v>3517.8728741217246</v>
      </c>
      <c r="D133" s="13">
        <v>4228.16801810098</v>
      </c>
      <c r="E133" s="13">
        <v>820.3957957987092</v>
      </c>
      <c r="F133" s="13">
        <v>1021.6968551274205</v>
      </c>
      <c r="G133" s="3">
        <f t="shared" si="3"/>
        <v>1619.9279893744852</v>
      </c>
      <c r="H133" s="13">
        <v>534.1640782296047</v>
      </c>
      <c r="I133" s="13">
        <v>536.3535982448503</v>
      </c>
      <c r="J133" s="13">
        <v>549.41031290003</v>
      </c>
      <c r="K133" s="13">
        <v>38.366</v>
      </c>
      <c r="L133" s="22"/>
      <c r="M133" s="16"/>
      <c r="N133" s="21"/>
      <c r="O133" s="21"/>
      <c r="P133" s="21"/>
      <c r="Q133" s="21"/>
      <c r="R133" s="17"/>
      <c r="S133" s="21"/>
      <c r="T133" s="21"/>
      <c r="U133" s="21">
        <v>549.41031290003</v>
      </c>
      <c r="V133" s="21">
        <v>38.366</v>
      </c>
    </row>
    <row r="134" spans="1:22" s="2" customFormat="1" ht="12.75" customHeight="1">
      <c r="A134" s="2" t="s">
        <v>125</v>
      </c>
      <c r="B134" s="3">
        <f t="shared" si="2"/>
        <v>18143.777320568563</v>
      </c>
      <c r="C134" s="13">
        <v>9566.955109032991</v>
      </c>
      <c r="D134" s="13">
        <v>249.82513069807368</v>
      </c>
      <c r="E134" s="13">
        <v>2591.12135338392</v>
      </c>
      <c r="F134" s="13">
        <v>1944.2097976944015</v>
      </c>
      <c r="G134" s="3">
        <f t="shared" si="3"/>
        <v>3697.9489297591763</v>
      </c>
      <c r="H134" s="13">
        <v>1128.0288795627328</v>
      </c>
      <c r="I134" s="13">
        <v>1718.0884126156755</v>
      </c>
      <c r="J134" s="13">
        <v>851.8316375807681</v>
      </c>
      <c r="K134" s="13">
        <v>93.717</v>
      </c>
      <c r="L134" s="22"/>
      <c r="M134" s="16"/>
      <c r="N134" s="21"/>
      <c r="O134" s="21"/>
      <c r="P134" s="21"/>
      <c r="Q134" s="21"/>
      <c r="R134" s="17"/>
      <c r="S134" s="21"/>
      <c r="T134" s="21"/>
      <c r="U134" s="21">
        <v>851.8316375807681</v>
      </c>
      <c r="V134" s="21">
        <v>93.717</v>
      </c>
    </row>
    <row r="135" spans="1:22" s="2" customFormat="1" ht="12.75" customHeight="1">
      <c r="A135" s="2" t="s">
        <v>126</v>
      </c>
      <c r="B135" s="3">
        <f t="shared" si="2"/>
        <v>12110.253806307035</v>
      </c>
      <c r="C135" s="13">
        <v>6766.8521024388765</v>
      </c>
      <c r="D135" s="13">
        <v>64.26097930367047</v>
      </c>
      <c r="E135" s="13">
        <v>1163.3145864187659</v>
      </c>
      <c r="F135" s="13">
        <v>2210.8736493260126</v>
      </c>
      <c r="G135" s="3">
        <f t="shared" si="3"/>
        <v>1904.8554888197093</v>
      </c>
      <c r="H135" s="13">
        <v>618.4224678546738</v>
      </c>
      <c r="I135" s="13">
        <v>702.7595181721776</v>
      </c>
      <c r="J135" s="13">
        <v>583.6735027928578</v>
      </c>
      <c r="K135" s="13">
        <v>0.097</v>
      </c>
      <c r="L135" s="22"/>
      <c r="M135" s="16"/>
      <c r="N135" s="21"/>
      <c r="O135" s="21"/>
      <c r="P135" s="21"/>
      <c r="Q135" s="21"/>
      <c r="R135" s="17"/>
      <c r="S135" s="21"/>
      <c r="T135" s="21"/>
      <c r="U135" s="21">
        <v>583.6735027928578</v>
      </c>
      <c r="V135" s="21">
        <v>0.097</v>
      </c>
    </row>
    <row r="136" spans="1:22" s="2" customFormat="1" ht="12.75" customHeight="1">
      <c r="A136" s="2" t="s">
        <v>127</v>
      </c>
      <c r="B136" s="3">
        <f t="shared" si="2"/>
        <v>10646.250040406472</v>
      </c>
      <c r="C136" s="13">
        <v>3839.1174368780785</v>
      </c>
      <c r="D136" s="13">
        <v>28.559227103581396</v>
      </c>
      <c r="E136" s="13">
        <v>564.6437559856585</v>
      </c>
      <c r="F136" s="13">
        <v>4210.140971889372</v>
      </c>
      <c r="G136" s="3">
        <f t="shared" si="3"/>
        <v>2003.7886485497813</v>
      </c>
      <c r="H136" s="13">
        <v>908.3702883547078</v>
      </c>
      <c r="I136" s="13">
        <v>1001.8413031007263</v>
      </c>
      <c r="J136" s="13">
        <v>93.57705709434703</v>
      </c>
      <c r="K136" s="3" t="s">
        <v>192</v>
      </c>
      <c r="L136" s="22"/>
      <c r="M136" s="16"/>
      <c r="N136" s="21"/>
      <c r="O136" s="21"/>
      <c r="P136" s="21"/>
      <c r="Q136" s="21"/>
      <c r="R136" s="17"/>
      <c r="S136" s="21"/>
      <c r="T136" s="21"/>
      <c r="U136" s="21">
        <v>93.57705709434703</v>
      </c>
      <c r="V136" s="21">
        <v>0</v>
      </c>
    </row>
    <row r="137" spans="1:22" s="2" customFormat="1" ht="12.75" customHeight="1">
      <c r="A137" s="2" t="s">
        <v>128</v>
      </c>
      <c r="B137" s="3">
        <f t="shared" si="2"/>
        <v>14337.748595467525</v>
      </c>
      <c r="C137" s="13">
        <v>6568.499268716825</v>
      </c>
      <c r="D137" s="13">
        <v>152.3169970531463</v>
      </c>
      <c r="E137" s="13">
        <v>1599.3443943830878</v>
      </c>
      <c r="F137" s="13">
        <v>3116.0133094556963</v>
      </c>
      <c r="G137" s="3">
        <f t="shared" si="3"/>
        <v>2870.8116258587684</v>
      </c>
      <c r="H137" s="13">
        <v>1050.4395994522977</v>
      </c>
      <c r="I137" s="13">
        <v>940.936010790715</v>
      </c>
      <c r="J137" s="13">
        <v>879.4360156157557</v>
      </c>
      <c r="K137" s="13">
        <v>30.763</v>
      </c>
      <c r="L137" s="22"/>
      <c r="M137" s="16"/>
      <c r="N137" s="21"/>
      <c r="O137" s="21"/>
      <c r="P137" s="21"/>
      <c r="Q137" s="21"/>
      <c r="R137" s="17"/>
      <c r="S137" s="21"/>
      <c r="T137" s="21"/>
      <c r="U137" s="21">
        <v>879.4360156157557</v>
      </c>
      <c r="V137" s="21">
        <v>30.763</v>
      </c>
    </row>
    <row r="138" spans="1:22" s="2" customFormat="1" ht="12.75" customHeight="1">
      <c r="A138" s="7" t="s">
        <v>129</v>
      </c>
      <c r="B138" s="3">
        <f t="shared" si="2"/>
        <v>127076.95348445649</v>
      </c>
      <c r="C138" s="13">
        <v>23228.701388223824</v>
      </c>
      <c r="D138" s="13">
        <v>61729.77489542911</v>
      </c>
      <c r="E138" s="13">
        <v>8876.296565283632</v>
      </c>
      <c r="F138" s="13">
        <v>4993.545108966963</v>
      </c>
      <c r="G138" s="3">
        <f t="shared" si="3"/>
        <v>28175.396526552955</v>
      </c>
      <c r="H138" s="13">
        <v>2937.915767916125</v>
      </c>
      <c r="I138" s="13">
        <v>3741.503749290785</v>
      </c>
      <c r="J138" s="13">
        <v>21495.977009346047</v>
      </c>
      <c r="K138" s="13">
        <v>73.239</v>
      </c>
      <c r="L138" s="22"/>
      <c r="M138" s="16"/>
      <c r="N138" s="21"/>
      <c r="O138" s="21"/>
      <c r="P138" s="21"/>
      <c r="Q138" s="21"/>
      <c r="R138" s="17"/>
      <c r="S138" s="21"/>
      <c r="T138" s="21"/>
      <c r="U138" s="21">
        <v>21495.977009346047</v>
      </c>
      <c r="V138" s="21">
        <v>73.239</v>
      </c>
    </row>
    <row r="139" spans="1:22" s="2" customFormat="1" ht="12.75" customHeight="1">
      <c r="A139" s="2" t="s">
        <v>130</v>
      </c>
      <c r="B139" s="3">
        <f t="shared" si="2"/>
        <v>53807.982348527206</v>
      </c>
      <c r="C139" s="13">
        <v>21711.12048895051</v>
      </c>
      <c r="D139" s="13">
        <v>16558.085432520886</v>
      </c>
      <c r="E139" s="13">
        <v>4943.67900919633</v>
      </c>
      <c r="F139" s="13">
        <v>1853.0376099607233</v>
      </c>
      <c r="G139" s="3">
        <f t="shared" si="3"/>
        <v>8742.059807898757</v>
      </c>
      <c r="H139" s="13">
        <v>3077.2246305898047</v>
      </c>
      <c r="I139" s="13">
        <v>3545.950671458859</v>
      </c>
      <c r="J139" s="13">
        <v>2118.8845058500933</v>
      </c>
      <c r="K139" s="3" t="s">
        <v>192</v>
      </c>
      <c r="L139" s="22"/>
      <c r="M139" s="16"/>
      <c r="N139" s="21"/>
      <c r="O139" s="21"/>
      <c r="P139" s="21"/>
      <c r="Q139" s="21"/>
      <c r="R139" s="17"/>
      <c r="S139" s="21"/>
      <c r="T139" s="21"/>
      <c r="U139" s="21">
        <v>2118.8845058500933</v>
      </c>
      <c r="V139" s="21">
        <v>0</v>
      </c>
    </row>
    <row r="140" spans="1:22" s="2" customFormat="1" ht="12.75" customHeight="1">
      <c r="A140" s="2" t="s">
        <v>131</v>
      </c>
      <c r="B140" s="3">
        <f aca="true" t="shared" si="4" ref="B140:B195">SUM(C140:F140,G140,K140)</f>
        <v>5976.506711886826</v>
      </c>
      <c r="C140" s="13">
        <v>1777.6782263196353</v>
      </c>
      <c r="D140" s="13">
        <v>110.54076745944114</v>
      </c>
      <c r="E140" s="13">
        <v>508.1792263800346</v>
      </c>
      <c r="F140" s="13">
        <v>2525.478330854682</v>
      </c>
      <c r="G140" s="3">
        <f aca="true" t="shared" si="5" ref="G140:G195">SUM(H140:J140)</f>
        <v>1054.6301608730341</v>
      </c>
      <c r="H140" s="13">
        <v>363.2134902773751</v>
      </c>
      <c r="I140" s="13">
        <v>576.2866180367025</v>
      </c>
      <c r="J140" s="13">
        <v>115.13005255895644</v>
      </c>
      <c r="K140" s="3" t="s">
        <v>192</v>
      </c>
      <c r="L140" s="22"/>
      <c r="M140" s="16"/>
      <c r="N140" s="21"/>
      <c r="O140" s="21"/>
      <c r="P140" s="21"/>
      <c r="Q140" s="21"/>
      <c r="R140" s="17"/>
      <c r="S140" s="21"/>
      <c r="T140" s="21"/>
      <c r="U140" s="21">
        <v>115.13005255895644</v>
      </c>
      <c r="V140" s="21">
        <v>0</v>
      </c>
    </row>
    <row r="141" spans="1:22" s="2" customFormat="1" ht="12.75" customHeight="1">
      <c r="A141" s="2" t="s">
        <v>132</v>
      </c>
      <c r="B141" s="3">
        <f t="shared" si="4"/>
        <v>3429.058128846918</v>
      </c>
      <c r="C141" s="13">
        <v>1775.6442200109632</v>
      </c>
      <c r="D141" s="13">
        <v>0.896944994782054</v>
      </c>
      <c r="E141" s="13">
        <v>311.21266093906644</v>
      </c>
      <c r="F141" s="13">
        <v>637.4345002054686</v>
      </c>
      <c r="G141" s="3">
        <f t="shared" si="5"/>
        <v>703.8698026966381</v>
      </c>
      <c r="H141" s="13">
        <v>327.361372266236</v>
      </c>
      <c r="I141" s="13">
        <v>304.6434646129406</v>
      </c>
      <c r="J141" s="13">
        <v>71.86496581746151</v>
      </c>
      <c r="K141" s="3" t="s">
        <v>192</v>
      </c>
      <c r="L141" s="22"/>
      <c r="M141" s="16"/>
      <c r="N141" s="21"/>
      <c r="O141" s="21"/>
      <c r="P141" s="21"/>
      <c r="Q141" s="21"/>
      <c r="R141" s="17"/>
      <c r="S141" s="21"/>
      <c r="T141" s="21"/>
      <c r="U141" s="21">
        <v>71.86496581746151</v>
      </c>
      <c r="V141" s="21">
        <v>0</v>
      </c>
    </row>
    <row r="142" spans="1:22" s="2" customFormat="1" ht="12.75" customHeight="1">
      <c r="A142" s="2" t="s">
        <v>133</v>
      </c>
      <c r="B142" s="3">
        <f t="shared" si="4"/>
        <v>4844.896827550378</v>
      </c>
      <c r="C142" s="13">
        <v>1977.8434725717625</v>
      </c>
      <c r="D142" s="13">
        <v>382.71790188002416</v>
      </c>
      <c r="E142" s="13">
        <v>359.9388231961213</v>
      </c>
      <c r="F142" s="13">
        <v>1036.4949666200002</v>
      </c>
      <c r="G142" s="3">
        <f t="shared" si="5"/>
        <v>1087.9016632824696</v>
      </c>
      <c r="H142" s="13">
        <v>407.41493022159636</v>
      </c>
      <c r="I142" s="13">
        <v>530.2644508383506</v>
      </c>
      <c r="J142" s="13">
        <v>150.22228222252252</v>
      </c>
      <c r="K142" s="3" t="s">
        <v>192</v>
      </c>
      <c r="L142" s="22"/>
      <c r="M142" s="16"/>
      <c r="N142" s="21"/>
      <c r="O142" s="21"/>
      <c r="P142" s="21"/>
      <c r="Q142" s="21"/>
      <c r="R142" s="17"/>
      <c r="S142" s="21"/>
      <c r="T142" s="21"/>
      <c r="U142" s="21">
        <v>150.22228222252252</v>
      </c>
      <c r="V142" s="21">
        <v>0</v>
      </c>
    </row>
    <row r="143" spans="1:22" s="2" customFormat="1" ht="12.75" customHeight="1">
      <c r="A143" s="2" t="s">
        <v>134</v>
      </c>
      <c r="B143" s="3">
        <f t="shared" si="4"/>
        <v>4935.006829675128</v>
      </c>
      <c r="C143" s="13">
        <v>1814.4489821439179</v>
      </c>
      <c r="D143" s="13">
        <v>2.4740069089637258</v>
      </c>
      <c r="E143" s="13">
        <v>283.9770845445559</v>
      </c>
      <c r="F143" s="13">
        <v>1944.2192439562268</v>
      </c>
      <c r="G143" s="3">
        <f t="shared" si="5"/>
        <v>889.8875121214634</v>
      </c>
      <c r="H143" s="13">
        <v>253.45222086371774</v>
      </c>
      <c r="I143" s="13">
        <v>462.8664385976452</v>
      </c>
      <c r="J143" s="13">
        <v>173.56885266010045</v>
      </c>
      <c r="K143" s="3" t="s">
        <v>192</v>
      </c>
      <c r="L143" s="22"/>
      <c r="M143" s="16"/>
      <c r="N143" s="21"/>
      <c r="O143" s="21"/>
      <c r="P143" s="21"/>
      <c r="Q143" s="21"/>
      <c r="R143" s="17"/>
      <c r="S143" s="21"/>
      <c r="T143" s="21"/>
      <c r="U143" s="21">
        <v>173.56885266010045</v>
      </c>
      <c r="V143" s="21">
        <v>0</v>
      </c>
    </row>
    <row r="144" spans="1:22" s="2" customFormat="1" ht="12.75" customHeight="1">
      <c r="A144" s="2" t="s">
        <v>135</v>
      </c>
      <c r="B144" s="3">
        <f t="shared" si="4"/>
        <v>29620.195302875843</v>
      </c>
      <c r="C144" s="13">
        <v>11253.653806382787</v>
      </c>
      <c r="D144" s="13">
        <v>529.4424754931038</v>
      </c>
      <c r="E144" s="13">
        <v>2857.182491519603</v>
      </c>
      <c r="F144" s="13">
        <v>11295.896318785937</v>
      </c>
      <c r="G144" s="3">
        <f t="shared" si="5"/>
        <v>3684.020210694414</v>
      </c>
      <c r="H144" s="13">
        <v>1412.9866343870185</v>
      </c>
      <c r="I144" s="13">
        <v>1981.6345763073957</v>
      </c>
      <c r="J144" s="13">
        <v>289.399</v>
      </c>
      <c r="K144" s="3" t="s">
        <v>192</v>
      </c>
      <c r="L144" s="22"/>
      <c r="M144" s="16"/>
      <c r="N144" s="21"/>
      <c r="O144" s="21"/>
      <c r="P144" s="21"/>
      <c r="Q144" s="21"/>
      <c r="R144" s="17"/>
      <c r="S144" s="21"/>
      <c r="T144" s="21"/>
      <c r="U144" s="21">
        <v>289.399</v>
      </c>
      <c r="V144" s="21">
        <v>0</v>
      </c>
    </row>
    <row r="145" spans="1:22" s="2" customFormat="1" ht="12.75" customHeight="1">
      <c r="A145" s="2" t="s">
        <v>136</v>
      </c>
      <c r="B145" s="3">
        <f t="shared" si="4"/>
        <v>50912.654806103565</v>
      </c>
      <c r="C145" s="13">
        <v>7295.722724027525</v>
      </c>
      <c r="D145" s="13">
        <v>3323.3217001025528</v>
      </c>
      <c r="E145" s="13">
        <v>1943.636946288919</v>
      </c>
      <c r="F145" s="13">
        <v>35673.38423490941</v>
      </c>
      <c r="G145" s="3">
        <f t="shared" si="5"/>
        <v>2650.4072007751533</v>
      </c>
      <c r="H145" s="13">
        <v>985.2210201111828</v>
      </c>
      <c r="I145" s="13">
        <v>1352.7475615299797</v>
      </c>
      <c r="J145" s="13">
        <v>312.438619133991</v>
      </c>
      <c r="K145" s="13">
        <v>26.182</v>
      </c>
      <c r="L145" s="22"/>
      <c r="M145" s="16"/>
      <c r="N145" s="21"/>
      <c r="O145" s="21"/>
      <c r="P145" s="21"/>
      <c r="Q145" s="21"/>
      <c r="R145" s="17"/>
      <c r="S145" s="21"/>
      <c r="T145" s="21"/>
      <c r="U145" s="21">
        <v>312.438619133991</v>
      </c>
      <c r="V145" s="21">
        <v>26.182</v>
      </c>
    </row>
    <row r="146" spans="1:22" s="2" customFormat="1" ht="12.75" customHeight="1">
      <c r="A146" s="2" t="s">
        <v>137</v>
      </c>
      <c r="B146" s="3">
        <f t="shared" si="4"/>
        <v>13320.335884610991</v>
      </c>
      <c r="C146" s="13">
        <v>7134.342452705156</v>
      </c>
      <c r="D146" s="13">
        <v>129.69712514058372</v>
      </c>
      <c r="E146" s="13">
        <v>1409.8506540254446</v>
      </c>
      <c r="F146" s="13">
        <v>2304.077309083789</v>
      </c>
      <c r="G146" s="3">
        <f t="shared" si="5"/>
        <v>2313.8713436560183</v>
      </c>
      <c r="H146" s="13">
        <v>1080.3121852379736</v>
      </c>
      <c r="I146" s="13">
        <v>1009.3459244516116</v>
      </c>
      <c r="J146" s="13">
        <v>224.21323396643297</v>
      </c>
      <c r="K146" s="13">
        <v>28.497</v>
      </c>
      <c r="L146" s="22"/>
      <c r="M146" s="16"/>
      <c r="N146" s="21"/>
      <c r="O146" s="21"/>
      <c r="P146" s="21"/>
      <c r="Q146" s="21"/>
      <c r="R146" s="17"/>
      <c r="S146" s="21"/>
      <c r="T146" s="21"/>
      <c r="U146" s="21">
        <v>224.21323396643297</v>
      </c>
      <c r="V146" s="21">
        <v>28.497</v>
      </c>
    </row>
    <row r="147" spans="1:22" s="2" customFormat="1" ht="12.75" customHeight="1">
      <c r="A147" s="2" t="s">
        <v>138</v>
      </c>
      <c r="B147" s="3">
        <f t="shared" si="4"/>
        <v>5399.1048755208885</v>
      </c>
      <c r="C147" s="13">
        <v>2431.704357953952</v>
      </c>
      <c r="D147" s="13">
        <v>453.3612438459139</v>
      </c>
      <c r="E147" s="13">
        <v>311.334755126423</v>
      </c>
      <c r="F147" s="13">
        <v>1342.2728553861755</v>
      </c>
      <c r="G147" s="3">
        <f t="shared" si="5"/>
        <v>860.4316632084248</v>
      </c>
      <c r="H147" s="13">
        <v>331.8129059258367</v>
      </c>
      <c r="I147" s="13">
        <v>464.6508348648076</v>
      </c>
      <c r="J147" s="13">
        <v>63.96792241778041</v>
      </c>
      <c r="K147" s="3" t="s">
        <v>192</v>
      </c>
      <c r="L147" s="22"/>
      <c r="M147" s="16"/>
      <c r="N147" s="21"/>
      <c r="O147" s="21"/>
      <c r="P147" s="21"/>
      <c r="Q147" s="21"/>
      <c r="R147" s="17"/>
      <c r="S147" s="21"/>
      <c r="T147" s="21"/>
      <c r="U147" s="21">
        <v>63.96792241778041</v>
      </c>
      <c r="V147" s="21">
        <v>0</v>
      </c>
    </row>
    <row r="148" spans="1:22" s="2" customFormat="1" ht="12.75" customHeight="1">
      <c r="A148" s="2" t="s">
        <v>139</v>
      </c>
      <c r="B148" s="3">
        <f t="shared" si="4"/>
        <v>16792.2536746423</v>
      </c>
      <c r="C148" s="13">
        <v>9397.525782753482</v>
      </c>
      <c r="D148" s="13">
        <v>113.68422855583586</v>
      </c>
      <c r="E148" s="13">
        <v>1609.3703266336581</v>
      </c>
      <c r="F148" s="13">
        <v>3113.0711704117493</v>
      </c>
      <c r="G148" s="3">
        <f t="shared" si="5"/>
        <v>2558.6021662875746</v>
      </c>
      <c r="H148" s="13">
        <v>1103.744112884035</v>
      </c>
      <c r="I148" s="13">
        <v>897.3109590309895</v>
      </c>
      <c r="J148" s="13">
        <v>557.5470943725501</v>
      </c>
      <c r="K148" s="3" t="s">
        <v>192</v>
      </c>
      <c r="L148" s="22"/>
      <c r="M148" s="16"/>
      <c r="N148" s="21"/>
      <c r="O148" s="21"/>
      <c r="P148" s="21"/>
      <c r="Q148" s="21"/>
      <c r="R148" s="17"/>
      <c r="S148" s="21"/>
      <c r="T148" s="21"/>
      <c r="U148" s="21">
        <v>557.5470943725501</v>
      </c>
      <c r="V148" s="21">
        <v>0</v>
      </c>
    </row>
    <row r="149" spans="1:22" s="2" customFormat="1" ht="12.75" customHeight="1">
      <c r="A149" s="2" t="s">
        <v>140</v>
      </c>
      <c r="B149" s="3">
        <f t="shared" si="4"/>
        <v>6648.070426028958</v>
      </c>
      <c r="C149" s="13">
        <v>2173.8185246154612</v>
      </c>
      <c r="D149" s="13">
        <v>89.05296437705651</v>
      </c>
      <c r="E149" s="13">
        <v>489.85658736440956</v>
      </c>
      <c r="F149" s="13">
        <v>2182.3285349657863</v>
      </c>
      <c r="G149" s="3">
        <f t="shared" si="5"/>
        <v>1713.0138147062435</v>
      </c>
      <c r="H149" s="13">
        <v>798.5696888194211</v>
      </c>
      <c r="I149" s="13">
        <v>522.5568929679183</v>
      </c>
      <c r="J149" s="13">
        <v>391.88723291890403</v>
      </c>
      <c r="K149" s="3" t="s">
        <v>192</v>
      </c>
      <c r="L149" s="22"/>
      <c r="M149" s="16"/>
      <c r="N149" s="21"/>
      <c r="O149" s="21"/>
      <c r="P149" s="21"/>
      <c r="Q149" s="21"/>
      <c r="R149" s="17"/>
      <c r="S149" s="21"/>
      <c r="T149" s="21"/>
      <c r="U149" s="21">
        <v>391.88723291890403</v>
      </c>
      <c r="V149" s="21">
        <v>0</v>
      </c>
    </row>
    <row r="150" spans="1:22" s="2" customFormat="1" ht="12.75" customHeight="1">
      <c r="A150" s="2" t="s">
        <v>141</v>
      </c>
      <c r="B150" s="3">
        <f t="shared" si="4"/>
        <v>24989.40231581868</v>
      </c>
      <c r="C150" s="13">
        <v>9891.57901494977</v>
      </c>
      <c r="D150" s="13">
        <v>3635.973958578121</v>
      </c>
      <c r="E150" s="13">
        <v>1311.9307283553342</v>
      </c>
      <c r="F150" s="13">
        <v>5635.053150137408</v>
      </c>
      <c r="G150" s="3">
        <f t="shared" si="5"/>
        <v>4514.865463798046</v>
      </c>
      <c r="H150" s="13">
        <v>1827.2587579814704</v>
      </c>
      <c r="I150" s="13">
        <v>1768.5356726763473</v>
      </c>
      <c r="J150" s="13">
        <v>919.0710331402288</v>
      </c>
      <c r="K150" s="3" t="s">
        <v>192</v>
      </c>
      <c r="L150" s="22"/>
      <c r="M150" s="16"/>
      <c r="N150" s="21"/>
      <c r="O150" s="21"/>
      <c r="P150" s="21"/>
      <c r="Q150" s="21"/>
      <c r="R150" s="17"/>
      <c r="S150" s="21"/>
      <c r="T150" s="21"/>
      <c r="U150" s="21">
        <v>919.0710331402288</v>
      </c>
      <c r="V150" s="21">
        <v>0</v>
      </c>
    </row>
    <row r="151" spans="1:22" s="2" customFormat="1" ht="12.75" customHeight="1">
      <c r="A151" s="2" t="s">
        <v>142</v>
      </c>
      <c r="B151" s="3">
        <f t="shared" si="4"/>
        <v>7613.244033993228</v>
      </c>
      <c r="C151" s="13">
        <v>2964.284775023305</v>
      </c>
      <c r="D151" s="13">
        <v>26.08533836656098</v>
      </c>
      <c r="E151" s="13">
        <v>640.6875554128414</v>
      </c>
      <c r="F151" s="13">
        <v>2303.6606641908506</v>
      </c>
      <c r="G151" s="3">
        <f t="shared" si="5"/>
        <v>1678.37170099967</v>
      </c>
      <c r="H151" s="13">
        <v>681.5650409970443</v>
      </c>
      <c r="I151" s="13">
        <v>634.5168992764986</v>
      </c>
      <c r="J151" s="13">
        <v>362.2897607261273</v>
      </c>
      <c r="K151" s="13">
        <v>0.154</v>
      </c>
      <c r="L151" s="22"/>
      <c r="M151" s="16"/>
      <c r="N151" s="21"/>
      <c r="O151" s="21"/>
      <c r="P151" s="21"/>
      <c r="Q151" s="21"/>
      <c r="R151" s="17"/>
      <c r="S151" s="21"/>
      <c r="T151" s="21"/>
      <c r="U151" s="21">
        <v>362.2897607261273</v>
      </c>
      <c r="V151" s="21">
        <v>0.154</v>
      </c>
    </row>
    <row r="152" spans="1:22" s="2" customFormat="1" ht="12.75" customHeight="1">
      <c r="A152" s="2" t="s">
        <v>143</v>
      </c>
      <c r="B152" s="3">
        <f t="shared" si="4"/>
        <v>14185.302240028035</v>
      </c>
      <c r="C152" s="13">
        <v>6449.394400676053</v>
      </c>
      <c r="D152" s="13">
        <v>1061.7767588368324</v>
      </c>
      <c r="E152" s="13">
        <v>1188.6253609355572</v>
      </c>
      <c r="F152" s="13">
        <v>3326.8150592215543</v>
      </c>
      <c r="G152" s="3">
        <f t="shared" si="5"/>
        <v>2158.6906603580387</v>
      </c>
      <c r="H152" s="13">
        <v>619.3420243322657</v>
      </c>
      <c r="I152" s="13">
        <v>1252.8745995831773</v>
      </c>
      <c r="J152" s="13">
        <v>286.4740364425957</v>
      </c>
      <c r="K152" s="3" t="s">
        <v>192</v>
      </c>
      <c r="L152" s="22"/>
      <c r="M152" s="16"/>
      <c r="N152" s="21"/>
      <c r="O152" s="21"/>
      <c r="P152" s="21"/>
      <c r="Q152" s="21"/>
      <c r="R152" s="17"/>
      <c r="S152" s="21"/>
      <c r="T152" s="21"/>
      <c r="U152" s="21">
        <v>286.4740364425957</v>
      </c>
      <c r="V152" s="21">
        <v>0</v>
      </c>
    </row>
    <row r="153" spans="1:22" s="2" customFormat="1" ht="12.75" customHeight="1">
      <c r="A153" s="2" t="s">
        <v>144</v>
      </c>
      <c r="B153" s="3">
        <f t="shared" si="4"/>
        <v>6906.973072358498</v>
      </c>
      <c r="C153" s="13">
        <v>3706.2997287214857</v>
      </c>
      <c r="D153" s="13">
        <v>72.57752865520438</v>
      </c>
      <c r="E153" s="13">
        <v>622.5155113304412</v>
      </c>
      <c r="F153" s="13">
        <v>1455.2524734580263</v>
      </c>
      <c r="G153" s="3">
        <f t="shared" si="5"/>
        <v>1050.3278301933406</v>
      </c>
      <c r="H153" s="13">
        <v>366.50981497782305</v>
      </c>
      <c r="I153" s="13">
        <v>454.258295970569</v>
      </c>
      <c r="J153" s="13">
        <v>229.55971924494855</v>
      </c>
      <c r="K153" s="3" t="s">
        <v>192</v>
      </c>
      <c r="L153" s="22"/>
      <c r="M153" s="16"/>
      <c r="N153" s="21"/>
      <c r="O153" s="21"/>
      <c r="P153" s="21"/>
      <c r="Q153" s="21"/>
      <c r="R153" s="17"/>
      <c r="S153" s="21"/>
      <c r="T153" s="21"/>
      <c r="U153" s="21">
        <v>229.55971924494855</v>
      </c>
      <c r="V153" s="21">
        <v>0</v>
      </c>
    </row>
    <row r="154" spans="1:22" s="2" customFormat="1" ht="12.75" customHeight="1">
      <c r="A154" s="2" t="s">
        <v>145</v>
      </c>
      <c r="B154" s="3">
        <f t="shared" si="4"/>
        <v>4759.333177616974</v>
      </c>
      <c r="C154" s="13">
        <v>1633.7620100659306</v>
      </c>
      <c r="D154" s="13">
        <v>186.48231708893235</v>
      </c>
      <c r="E154" s="13">
        <v>304.77729300517507</v>
      </c>
      <c r="F154" s="13">
        <v>1727.5493528701445</v>
      </c>
      <c r="G154" s="3">
        <f t="shared" si="5"/>
        <v>906.7622045867917</v>
      </c>
      <c r="H154" s="13">
        <v>346.3590797270989</v>
      </c>
      <c r="I154" s="13">
        <v>371.2090542764399</v>
      </c>
      <c r="J154" s="13">
        <v>189.19407058325294</v>
      </c>
      <c r="K154" s="3" t="s">
        <v>192</v>
      </c>
      <c r="L154" s="22"/>
      <c r="M154" s="16"/>
      <c r="N154" s="21"/>
      <c r="O154" s="21"/>
      <c r="P154" s="21"/>
      <c r="Q154" s="21"/>
      <c r="R154" s="17"/>
      <c r="S154" s="21"/>
      <c r="T154" s="21"/>
      <c r="U154" s="21">
        <v>189.19407058325294</v>
      </c>
      <c r="V154" s="21">
        <v>0</v>
      </c>
    </row>
    <row r="155" spans="1:22" s="2" customFormat="1" ht="12.75" customHeight="1">
      <c r="A155" s="2" t="s">
        <v>146</v>
      </c>
      <c r="B155" s="3">
        <f t="shared" si="4"/>
        <v>4330.303283330256</v>
      </c>
      <c r="C155" s="13">
        <v>2488.9754866588173</v>
      </c>
      <c r="D155" s="13">
        <v>4.447917183386802</v>
      </c>
      <c r="E155" s="13">
        <v>310.7310084056595</v>
      </c>
      <c r="F155" s="13">
        <v>510.0290403245856</v>
      </c>
      <c r="G155" s="3">
        <f t="shared" si="5"/>
        <v>1016.1198307578073</v>
      </c>
      <c r="H155" s="13">
        <v>399.8339724486903</v>
      </c>
      <c r="I155" s="13">
        <v>427.47943116150265</v>
      </c>
      <c r="J155" s="13">
        <v>188.80642714761441</v>
      </c>
      <c r="K155" s="3" t="s">
        <v>192</v>
      </c>
      <c r="L155" s="22"/>
      <c r="M155" s="16"/>
      <c r="N155" s="21"/>
      <c r="O155" s="21"/>
      <c r="P155" s="21"/>
      <c r="Q155" s="21"/>
      <c r="R155" s="17"/>
      <c r="S155" s="21"/>
      <c r="T155" s="21"/>
      <c r="U155" s="21">
        <v>188.80642714761441</v>
      </c>
      <c r="V155" s="21">
        <v>0</v>
      </c>
    </row>
    <row r="156" spans="1:22" s="2" customFormat="1" ht="12.75" customHeight="1">
      <c r="A156" s="2" t="s">
        <v>147</v>
      </c>
      <c r="B156" s="3">
        <f t="shared" si="4"/>
        <v>8670.689572808196</v>
      </c>
      <c r="C156" s="13">
        <v>2659.4784802712024</v>
      </c>
      <c r="D156" s="13">
        <v>14.631049496133146</v>
      </c>
      <c r="E156" s="13">
        <v>530.3212749521651</v>
      </c>
      <c r="F156" s="13">
        <v>3874.8509102786716</v>
      </c>
      <c r="G156" s="3">
        <f t="shared" si="5"/>
        <v>1591.4078578100232</v>
      </c>
      <c r="H156" s="13">
        <v>485.91692833161096</v>
      </c>
      <c r="I156" s="13">
        <v>667.2976006196295</v>
      </c>
      <c r="J156" s="13">
        <v>438.19332885878276</v>
      </c>
      <c r="K156" s="3" t="s">
        <v>192</v>
      </c>
      <c r="L156" s="22"/>
      <c r="M156" s="16"/>
      <c r="N156" s="21"/>
      <c r="O156" s="21"/>
      <c r="P156" s="21"/>
      <c r="Q156" s="21"/>
      <c r="R156" s="17"/>
      <c r="S156" s="21"/>
      <c r="T156" s="21"/>
      <c r="U156" s="21">
        <v>438.19332885878276</v>
      </c>
      <c r="V156" s="21">
        <v>0</v>
      </c>
    </row>
    <row r="157" spans="1:22" s="2" customFormat="1" ht="12.75" customHeight="1">
      <c r="A157" s="2" t="s">
        <v>148</v>
      </c>
      <c r="B157" s="3">
        <f t="shared" si="4"/>
        <v>3946.1903986817642</v>
      </c>
      <c r="C157" s="13">
        <v>2162.031973923003</v>
      </c>
      <c r="D157" s="13">
        <v>9.91289405293838</v>
      </c>
      <c r="E157" s="13">
        <v>418.62747123466187</v>
      </c>
      <c r="F157" s="13">
        <v>487.2252657945978</v>
      </c>
      <c r="G157" s="3">
        <f t="shared" si="5"/>
        <v>868.3927936765629</v>
      </c>
      <c r="H157" s="13">
        <v>270.7336698222469</v>
      </c>
      <c r="I157" s="13">
        <v>338.60498051346985</v>
      </c>
      <c r="J157" s="13">
        <v>259.05414334084617</v>
      </c>
      <c r="K157" s="3" t="s">
        <v>192</v>
      </c>
      <c r="L157" s="22"/>
      <c r="M157" s="16"/>
      <c r="N157" s="21"/>
      <c r="O157" s="21"/>
      <c r="P157" s="21"/>
      <c r="Q157" s="21"/>
      <c r="R157" s="17"/>
      <c r="S157" s="21"/>
      <c r="T157" s="21"/>
      <c r="U157" s="21">
        <v>259.05414334084617</v>
      </c>
      <c r="V157" s="21">
        <v>0</v>
      </c>
    </row>
    <row r="158" spans="1:22" s="2" customFormat="1" ht="12.75" customHeight="1">
      <c r="A158" s="2" t="s">
        <v>149</v>
      </c>
      <c r="B158" s="3">
        <f t="shared" si="4"/>
        <v>3063.8423219495453</v>
      </c>
      <c r="C158" s="13">
        <v>1698.124094228495</v>
      </c>
      <c r="D158" s="13">
        <v>24.05297571715354</v>
      </c>
      <c r="E158" s="13">
        <v>213.0771973157074</v>
      </c>
      <c r="F158" s="13">
        <v>582.1914148143436</v>
      </c>
      <c r="G158" s="3">
        <f t="shared" si="5"/>
        <v>546.3966398738459</v>
      </c>
      <c r="H158" s="13">
        <v>256.1596157473142</v>
      </c>
      <c r="I158" s="13">
        <v>194.19195442534308</v>
      </c>
      <c r="J158" s="13">
        <v>96.04506970118858</v>
      </c>
      <c r="K158" s="3" t="s">
        <v>192</v>
      </c>
      <c r="L158" s="22"/>
      <c r="M158" s="16"/>
      <c r="N158" s="21"/>
      <c r="O158" s="21"/>
      <c r="P158" s="21"/>
      <c r="Q158" s="21"/>
      <c r="R158" s="17"/>
      <c r="S158" s="21"/>
      <c r="T158" s="21"/>
      <c r="U158" s="21">
        <v>96.04506970118858</v>
      </c>
      <c r="V158" s="21">
        <v>0</v>
      </c>
    </row>
    <row r="159" spans="1:22" s="2" customFormat="1" ht="12.75" customHeight="1">
      <c r="A159" s="2" t="s">
        <v>150</v>
      </c>
      <c r="B159" s="3">
        <f t="shared" si="4"/>
        <v>8210.087193138317</v>
      </c>
      <c r="C159" s="13">
        <v>4599.526840417834</v>
      </c>
      <c r="D159" s="13">
        <v>235.247</v>
      </c>
      <c r="E159" s="13">
        <v>583.8318591907896</v>
      </c>
      <c r="F159" s="13">
        <v>1692.620303097725</v>
      </c>
      <c r="G159" s="3">
        <f t="shared" si="5"/>
        <v>1098.8611904319678</v>
      </c>
      <c r="H159" s="13">
        <v>412.8197131280275</v>
      </c>
      <c r="I159" s="13">
        <v>390.06227650379446</v>
      </c>
      <c r="J159" s="13">
        <v>295.9792008001458</v>
      </c>
      <c r="K159" s="3" t="s">
        <v>192</v>
      </c>
      <c r="L159" s="22"/>
      <c r="M159" s="16"/>
      <c r="N159" s="21"/>
      <c r="O159" s="21"/>
      <c r="P159" s="21"/>
      <c r="Q159" s="21"/>
      <c r="R159" s="17"/>
      <c r="S159" s="21"/>
      <c r="T159" s="21"/>
      <c r="U159" s="21">
        <v>295.9792008001458</v>
      </c>
      <c r="V159" s="21">
        <v>0</v>
      </c>
    </row>
    <row r="160" spans="1:22" s="2" customFormat="1" ht="12.75" customHeight="1">
      <c r="A160" s="2" t="s">
        <v>151</v>
      </c>
      <c r="B160" s="3">
        <f t="shared" si="4"/>
        <v>69504.05054223984</v>
      </c>
      <c r="C160" s="13">
        <v>24757.996074496285</v>
      </c>
      <c r="D160" s="13">
        <v>9364.470789045237</v>
      </c>
      <c r="E160" s="13">
        <v>11925.162941731001</v>
      </c>
      <c r="F160" s="13">
        <v>10896.081318416616</v>
      </c>
      <c r="G160" s="3">
        <f t="shared" si="5"/>
        <v>12419.663418550692</v>
      </c>
      <c r="H160" s="13">
        <v>4204.906875132667</v>
      </c>
      <c r="I160" s="13">
        <v>3503.925759302635</v>
      </c>
      <c r="J160" s="13">
        <v>4710.83078411539</v>
      </c>
      <c r="K160" s="13">
        <v>140.676</v>
      </c>
      <c r="L160" s="22"/>
      <c r="M160" s="16"/>
      <c r="N160" s="21"/>
      <c r="O160" s="21"/>
      <c r="P160" s="21"/>
      <c r="Q160" s="21"/>
      <c r="R160" s="17"/>
      <c r="S160" s="21"/>
      <c r="T160" s="21"/>
      <c r="U160" s="21">
        <v>4710.83078411539</v>
      </c>
      <c r="V160" s="21">
        <v>140.676</v>
      </c>
    </row>
    <row r="161" spans="1:22" s="2" customFormat="1" ht="12.75" customHeight="1">
      <c r="A161" s="2" t="s">
        <v>152</v>
      </c>
      <c r="B161" s="3">
        <f t="shared" si="4"/>
        <v>10546.432164803173</v>
      </c>
      <c r="C161" s="13">
        <v>3265.040707507823</v>
      </c>
      <c r="D161" s="13">
        <v>144.53599989131803</v>
      </c>
      <c r="E161" s="13">
        <v>514.9646703081131</v>
      </c>
      <c r="F161" s="13">
        <v>5532.2170512420635</v>
      </c>
      <c r="G161" s="3">
        <f t="shared" si="5"/>
        <v>1089.6737358538564</v>
      </c>
      <c r="H161" s="13">
        <v>423.03533019214944</v>
      </c>
      <c r="I161" s="13">
        <v>526.0512207081536</v>
      </c>
      <c r="J161" s="13">
        <v>140.58718495355353</v>
      </c>
      <c r="K161" s="3" t="s">
        <v>192</v>
      </c>
      <c r="L161" s="22"/>
      <c r="M161" s="16"/>
      <c r="N161" s="21"/>
      <c r="O161" s="21"/>
      <c r="P161" s="21"/>
      <c r="Q161" s="21"/>
      <c r="R161" s="17"/>
      <c r="S161" s="21"/>
      <c r="T161" s="21"/>
      <c r="U161" s="21">
        <v>140.58718495355353</v>
      </c>
      <c r="V161" s="21">
        <v>0</v>
      </c>
    </row>
    <row r="162" spans="1:22" s="2" customFormat="1" ht="12.75" customHeight="1">
      <c r="A162" s="2" t="s">
        <v>153</v>
      </c>
      <c r="B162" s="3">
        <f t="shared" si="4"/>
        <v>63560.7912130415</v>
      </c>
      <c r="C162" s="13">
        <v>19591.474265407178</v>
      </c>
      <c r="D162" s="13">
        <v>13507.419673452672</v>
      </c>
      <c r="E162" s="13">
        <v>5414.022020856973</v>
      </c>
      <c r="F162" s="13">
        <v>16600.027910601264</v>
      </c>
      <c r="G162" s="3">
        <f t="shared" si="5"/>
        <v>8383.505342723405</v>
      </c>
      <c r="H162" s="13">
        <v>3685.7029533354685</v>
      </c>
      <c r="I162" s="13">
        <v>2827.8248006848316</v>
      </c>
      <c r="J162" s="13">
        <v>1869.977588703105</v>
      </c>
      <c r="K162" s="13">
        <v>64.342</v>
      </c>
      <c r="L162" s="22"/>
      <c r="M162" s="16"/>
      <c r="N162" s="21"/>
      <c r="O162" s="21"/>
      <c r="P162" s="21"/>
      <c r="Q162" s="21"/>
      <c r="R162" s="17"/>
      <c r="S162" s="21"/>
      <c r="T162" s="21"/>
      <c r="U162" s="21">
        <v>1869.977588703105</v>
      </c>
      <c r="V162" s="21">
        <v>64.342</v>
      </c>
    </row>
    <row r="163" spans="1:22" s="2" customFormat="1" ht="12.75" customHeight="1">
      <c r="A163" s="2" t="s">
        <v>154</v>
      </c>
      <c r="B163" s="3">
        <f t="shared" si="4"/>
        <v>50837.698098570596</v>
      </c>
      <c r="C163" s="13">
        <v>5703.361739706708</v>
      </c>
      <c r="D163" s="13">
        <v>4114.622385980123</v>
      </c>
      <c r="E163" s="13">
        <v>1093.8083325601294</v>
      </c>
      <c r="F163" s="13">
        <v>37435.0515096764</v>
      </c>
      <c r="G163" s="3">
        <f t="shared" si="5"/>
        <v>2461.1341306472395</v>
      </c>
      <c r="H163" s="13">
        <v>891.0723284762915</v>
      </c>
      <c r="I163" s="13">
        <v>1043.4472343799482</v>
      </c>
      <c r="J163" s="13">
        <v>526.6145677910001</v>
      </c>
      <c r="K163" s="13">
        <v>29.72</v>
      </c>
      <c r="L163" s="22"/>
      <c r="M163" s="16"/>
      <c r="N163" s="21"/>
      <c r="O163" s="21"/>
      <c r="P163" s="21"/>
      <c r="Q163" s="21"/>
      <c r="R163" s="17"/>
      <c r="S163" s="21"/>
      <c r="T163" s="21"/>
      <c r="U163" s="21">
        <v>526.6145677910001</v>
      </c>
      <c r="V163" s="21">
        <v>29.72</v>
      </c>
    </row>
    <row r="164" spans="1:22" s="2" customFormat="1" ht="12.75" customHeight="1">
      <c r="A164" s="2" t="s">
        <v>155</v>
      </c>
      <c r="B164" s="3">
        <f t="shared" si="4"/>
        <v>17187.88694334213</v>
      </c>
      <c r="C164" s="13">
        <v>6675.507956721395</v>
      </c>
      <c r="D164" s="13">
        <v>114.7879176498714</v>
      </c>
      <c r="E164" s="13">
        <v>2342.177114527589</v>
      </c>
      <c r="F164" s="13">
        <v>4169.856328199324</v>
      </c>
      <c r="G164" s="3">
        <f t="shared" si="5"/>
        <v>3885.5576262439545</v>
      </c>
      <c r="H164" s="13">
        <v>1701.679608971629</v>
      </c>
      <c r="I164" s="13">
        <v>1040.2903060842364</v>
      </c>
      <c r="J164" s="13">
        <v>1143.587711188089</v>
      </c>
      <c r="K164" s="3" t="s">
        <v>192</v>
      </c>
      <c r="L164" s="22"/>
      <c r="M164" s="16"/>
      <c r="N164" s="21"/>
      <c r="O164" s="21"/>
      <c r="P164" s="21"/>
      <c r="Q164" s="21"/>
      <c r="R164" s="17"/>
      <c r="S164" s="21"/>
      <c r="T164" s="21"/>
      <c r="U164" s="21">
        <v>1143.587711188089</v>
      </c>
      <c r="V164" s="21">
        <v>0</v>
      </c>
    </row>
    <row r="165" spans="1:22" s="2" customFormat="1" ht="12.75" customHeight="1">
      <c r="A165" s="2" t="s">
        <v>156</v>
      </c>
      <c r="B165" s="3">
        <f t="shared" si="4"/>
        <v>9311.009335185416</v>
      </c>
      <c r="C165" s="13">
        <v>4806.416183645069</v>
      </c>
      <c r="D165" s="13">
        <v>28.554096516505574</v>
      </c>
      <c r="E165" s="13">
        <v>1009.0791719435596</v>
      </c>
      <c r="F165" s="13">
        <v>1742.8377729436747</v>
      </c>
      <c r="G165" s="3">
        <f t="shared" si="5"/>
        <v>1724.1221101366054</v>
      </c>
      <c r="H165" s="13">
        <v>768.6131002713165</v>
      </c>
      <c r="I165" s="13">
        <v>810.519472432192</v>
      </c>
      <c r="J165" s="13">
        <v>144.98953743309704</v>
      </c>
      <c r="K165" s="3" t="s">
        <v>192</v>
      </c>
      <c r="L165" s="22"/>
      <c r="M165" s="16"/>
      <c r="N165" s="21"/>
      <c r="O165" s="21"/>
      <c r="P165" s="21"/>
      <c r="Q165" s="21"/>
      <c r="R165" s="17"/>
      <c r="S165" s="21"/>
      <c r="T165" s="21"/>
      <c r="U165" s="21">
        <v>144.98953743309704</v>
      </c>
      <c r="V165" s="21">
        <v>0</v>
      </c>
    </row>
    <row r="166" spans="1:22" s="2" customFormat="1" ht="12.75" customHeight="1">
      <c r="A166" s="2" t="s">
        <v>157</v>
      </c>
      <c r="B166" s="3">
        <f t="shared" si="4"/>
        <v>94603.2736510267</v>
      </c>
      <c r="C166" s="13">
        <v>21349.824829611298</v>
      </c>
      <c r="D166" s="13">
        <v>23540.005993221333</v>
      </c>
      <c r="E166" s="13">
        <v>7955.149999654331</v>
      </c>
      <c r="F166" s="13">
        <v>31826.44058546315</v>
      </c>
      <c r="G166" s="3">
        <f t="shared" si="5"/>
        <v>9814.014243076577</v>
      </c>
      <c r="H166" s="13">
        <v>3227.3778749186176</v>
      </c>
      <c r="I166" s="13">
        <v>4196.763101650877</v>
      </c>
      <c r="J166" s="13">
        <v>2389.873266507083</v>
      </c>
      <c r="K166" s="13">
        <v>117.838</v>
      </c>
      <c r="L166" s="22"/>
      <c r="M166" s="16"/>
      <c r="N166" s="21"/>
      <c r="O166" s="21"/>
      <c r="P166" s="21"/>
      <c r="Q166" s="21"/>
      <c r="R166" s="17"/>
      <c r="S166" s="21"/>
      <c r="T166" s="21"/>
      <c r="U166" s="21">
        <v>2389.873266507083</v>
      </c>
      <c r="V166" s="21">
        <v>117.838</v>
      </c>
    </row>
    <row r="167" spans="1:22" s="2" customFormat="1" ht="12.75" customHeight="1">
      <c r="A167" s="2" t="s">
        <v>158</v>
      </c>
      <c r="B167" s="3">
        <f t="shared" si="4"/>
        <v>6160.8103117616</v>
      </c>
      <c r="C167" s="13">
        <v>3260.8190127742423</v>
      </c>
      <c r="D167" s="13">
        <v>10.994638909495047</v>
      </c>
      <c r="E167" s="13">
        <v>467.75164782231735</v>
      </c>
      <c r="F167" s="13">
        <v>1224.4584074797929</v>
      </c>
      <c r="G167" s="3">
        <f t="shared" si="5"/>
        <v>1196.7866047757525</v>
      </c>
      <c r="H167" s="13">
        <v>575.7390352143399</v>
      </c>
      <c r="I167" s="13">
        <v>453.65762927391273</v>
      </c>
      <c r="J167" s="13">
        <v>167.38994028749985</v>
      </c>
      <c r="K167" s="3" t="s">
        <v>192</v>
      </c>
      <c r="L167" s="22"/>
      <c r="M167" s="16"/>
      <c r="N167" s="21"/>
      <c r="O167" s="21"/>
      <c r="P167" s="21"/>
      <c r="Q167" s="21"/>
      <c r="R167" s="17"/>
      <c r="S167" s="21"/>
      <c r="T167" s="21"/>
      <c r="U167" s="21">
        <v>167.38994028749985</v>
      </c>
      <c r="V167" s="21">
        <v>0</v>
      </c>
    </row>
    <row r="168" spans="1:22" s="2" customFormat="1" ht="12.75" customHeight="1">
      <c r="A168" s="2" t="s">
        <v>159</v>
      </c>
      <c r="B168" s="3">
        <f t="shared" si="4"/>
        <v>4611.600160638017</v>
      </c>
      <c r="C168" s="13">
        <v>2856.7749474820585</v>
      </c>
      <c r="D168" s="13">
        <v>149.89384341927214</v>
      </c>
      <c r="E168" s="13">
        <v>253.73794657952484</v>
      </c>
      <c r="F168" s="13">
        <v>702.6919987119824</v>
      </c>
      <c r="G168" s="3">
        <f t="shared" si="5"/>
        <v>648.5014244451792</v>
      </c>
      <c r="H168" s="13">
        <v>193.7186948139121</v>
      </c>
      <c r="I168" s="13">
        <v>446.5155915346389</v>
      </c>
      <c r="J168" s="13">
        <v>8.267138096628214</v>
      </c>
      <c r="K168" s="3" t="s">
        <v>192</v>
      </c>
      <c r="L168" s="22"/>
      <c r="M168" s="16"/>
      <c r="N168" s="21"/>
      <c r="O168" s="21"/>
      <c r="P168" s="21"/>
      <c r="Q168" s="21"/>
      <c r="R168" s="17"/>
      <c r="S168" s="21"/>
      <c r="T168" s="21"/>
      <c r="U168" s="21">
        <v>8.267138096628214</v>
      </c>
      <c r="V168" s="21">
        <v>0</v>
      </c>
    </row>
    <row r="169" spans="1:22" s="2" customFormat="1" ht="12.75" customHeight="1">
      <c r="A169" s="2" t="s">
        <v>160</v>
      </c>
      <c r="B169" s="3">
        <f t="shared" si="4"/>
        <v>26299.284186496512</v>
      </c>
      <c r="C169" s="13">
        <v>10941.893539520677</v>
      </c>
      <c r="D169" s="13">
        <v>4048.542631249208</v>
      </c>
      <c r="E169" s="13">
        <v>2655.131935529927</v>
      </c>
      <c r="F169" s="13">
        <v>4767.223406076625</v>
      </c>
      <c r="G169" s="3">
        <f t="shared" si="5"/>
        <v>3829.8836741200766</v>
      </c>
      <c r="H169" s="13">
        <v>1572.441357629091</v>
      </c>
      <c r="I169" s="13">
        <v>1304.515168303683</v>
      </c>
      <c r="J169" s="13">
        <v>952.9271481873029</v>
      </c>
      <c r="K169" s="13">
        <v>56.609</v>
      </c>
      <c r="L169" s="22"/>
      <c r="M169" s="16"/>
      <c r="N169" s="21"/>
      <c r="O169" s="21"/>
      <c r="P169" s="21"/>
      <c r="Q169" s="21"/>
      <c r="R169" s="17"/>
      <c r="S169" s="21"/>
      <c r="T169" s="21"/>
      <c r="U169" s="21">
        <v>952.9271481873029</v>
      </c>
      <c r="V169" s="21">
        <v>56.609</v>
      </c>
    </row>
    <row r="170" spans="1:22" s="2" customFormat="1" ht="12.75" customHeight="1">
      <c r="A170" s="2" t="s">
        <v>161</v>
      </c>
      <c r="B170" s="3">
        <f t="shared" si="4"/>
        <v>13922.257990929444</v>
      </c>
      <c r="C170" s="13">
        <v>6425.712563842939</v>
      </c>
      <c r="D170" s="13">
        <v>242.84820227890984</v>
      </c>
      <c r="E170" s="13">
        <v>1041.2998789893638</v>
      </c>
      <c r="F170" s="13">
        <v>3648.948827414179</v>
      </c>
      <c r="G170" s="3">
        <f t="shared" si="5"/>
        <v>2563.448518404054</v>
      </c>
      <c r="H170" s="13">
        <v>962.833409953076</v>
      </c>
      <c r="I170" s="13">
        <v>1124.8993639910059</v>
      </c>
      <c r="J170" s="13">
        <v>475.715744459972</v>
      </c>
      <c r="K170" s="3" t="s">
        <v>192</v>
      </c>
      <c r="L170" s="22"/>
      <c r="M170" s="16"/>
      <c r="N170" s="21"/>
      <c r="O170" s="21"/>
      <c r="P170" s="21"/>
      <c r="Q170" s="21"/>
      <c r="R170" s="17"/>
      <c r="S170" s="21"/>
      <c r="T170" s="21"/>
      <c r="U170" s="21">
        <v>475.715744459972</v>
      </c>
      <c r="V170" s="21">
        <v>0</v>
      </c>
    </row>
    <row r="171" spans="1:22" s="2" customFormat="1" ht="12.75" customHeight="1">
      <c r="A171" s="2" t="s">
        <v>162</v>
      </c>
      <c r="B171" s="3">
        <f t="shared" si="4"/>
        <v>6962.8692188466775</v>
      </c>
      <c r="C171" s="13">
        <v>3089.977383869808</v>
      </c>
      <c r="D171" s="13">
        <v>266.4824696442756</v>
      </c>
      <c r="E171" s="13">
        <v>492.6376536395041</v>
      </c>
      <c r="F171" s="13">
        <v>1586.417981178223</v>
      </c>
      <c r="G171" s="3">
        <f t="shared" si="5"/>
        <v>1527.3537305148661</v>
      </c>
      <c r="H171" s="13">
        <v>865.291344576429</v>
      </c>
      <c r="I171" s="13">
        <v>661.9994456371857</v>
      </c>
      <c r="J171" s="13">
        <v>0.06294030125160999</v>
      </c>
      <c r="K171" s="3" t="s">
        <v>192</v>
      </c>
      <c r="L171" s="22"/>
      <c r="M171" s="16"/>
      <c r="N171" s="21"/>
      <c r="O171" s="21"/>
      <c r="P171" s="21"/>
      <c r="Q171" s="21"/>
      <c r="R171" s="17"/>
      <c r="S171" s="21"/>
      <c r="T171" s="21"/>
      <c r="U171" s="21">
        <v>0.06294030125160999</v>
      </c>
      <c r="V171" s="21">
        <v>0</v>
      </c>
    </row>
    <row r="172" spans="1:22" s="2" customFormat="1" ht="12.75" customHeight="1">
      <c r="A172" s="2" t="s">
        <v>163</v>
      </c>
      <c r="B172" s="3">
        <f t="shared" si="4"/>
        <v>24592.108377897966</v>
      </c>
      <c r="C172" s="13">
        <v>7401.383244074216</v>
      </c>
      <c r="D172" s="13">
        <v>324.6849483478004</v>
      </c>
      <c r="E172" s="13">
        <v>2525.71403470499</v>
      </c>
      <c r="F172" s="13">
        <v>10511.787057206824</v>
      </c>
      <c r="G172" s="3">
        <f t="shared" si="5"/>
        <v>3738.139093564131</v>
      </c>
      <c r="H172" s="13">
        <v>1198.3641293172009</v>
      </c>
      <c r="I172" s="13">
        <v>1960.6449579038974</v>
      </c>
      <c r="J172" s="13">
        <v>579.1300063430324</v>
      </c>
      <c r="K172" s="13">
        <v>90.4</v>
      </c>
      <c r="L172" s="22"/>
      <c r="M172" s="16"/>
      <c r="N172" s="21"/>
      <c r="O172" s="21"/>
      <c r="P172" s="21"/>
      <c r="Q172" s="21"/>
      <c r="R172" s="17"/>
      <c r="S172" s="21"/>
      <c r="T172" s="21"/>
      <c r="U172" s="21">
        <v>579.1300063430324</v>
      </c>
      <c r="V172" s="21">
        <v>90.4</v>
      </c>
    </row>
    <row r="173" spans="1:22" s="2" customFormat="1" ht="12.75" customHeight="1">
      <c r="A173" s="2" t="s">
        <v>164</v>
      </c>
      <c r="B173" s="3">
        <f t="shared" si="4"/>
        <v>100497.04576458344</v>
      </c>
      <c r="C173" s="13">
        <v>17265.457474050192</v>
      </c>
      <c r="D173" s="13">
        <v>45889.124976646825</v>
      </c>
      <c r="E173" s="13">
        <v>20439.963055790377</v>
      </c>
      <c r="F173" s="13">
        <v>9260.76986811786</v>
      </c>
      <c r="G173" s="3">
        <f t="shared" si="5"/>
        <v>7508.880389978182</v>
      </c>
      <c r="H173" s="13">
        <v>2344.741871082136</v>
      </c>
      <c r="I173" s="13">
        <v>4333.568302360561</v>
      </c>
      <c r="J173" s="13">
        <v>830.5702165354861</v>
      </c>
      <c r="K173" s="13">
        <v>132.85</v>
      </c>
      <c r="L173" s="22"/>
      <c r="M173" s="16"/>
      <c r="N173" s="21"/>
      <c r="O173" s="21"/>
      <c r="P173" s="21"/>
      <c r="Q173" s="21"/>
      <c r="R173" s="17"/>
      <c r="S173" s="21"/>
      <c r="T173" s="21"/>
      <c r="U173" s="21">
        <v>830.5702165354861</v>
      </c>
      <c r="V173" s="21">
        <v>132.85</v>
      </c>
    </row>
    <row r="174" spans="1:22" s="2" customFormat="1" ht="12.75" customHeight="1">
      <c r="A174" s="2" t="s">
        <v>165</v>
      </c>
      <c r="B174" s="3">
        <f t="shared" si="4"/>
        <v>9217.862370570172</v>
      </c>
      <c r="C174" s="13">
        <v>2070.7326818481893</v>
      </c>
      <c r="D174" s="13">
        <v>127.48944148160211</v>
      </c>
      <c r="E174" s="13">
        <v>485.32023809971014</v>
      </c>
      <c r="F174" s="13">
        <v>5436.086732058116</v>
      </c>
      <c r="G174" s="3">
        <f t="shared" si="5"/>
        <v>1087.735277082555</v>
      </c>
      <c r="H174" s="13">
        <v>291.85668939534946</v>
      </c>
      <c r="I174" s="13">
        <v>443.51237476858023</v>
      </c>
      <c r="J174" s="13">
        <v>352.36621291862537</v>
      </c>
      <c r="K174" s="13">
        <v>10.498</v>
      </c>
      <c r="L174" s="22"/>
      <c r="M174" s="16"/>
      <c r="N174" s="21"/>
      <c r="O174" s="21"/>
      <c r="P174" s="21"/>
      <c r="Q174" s="21"/>
      <c r="R174" s="17"/>
      <c r="S174" s="21"/>
      <c r="T174" s="21"/>
      <c r="U174" s="21">
        <v>352.36621291862537</v>
      </c>
      <c r="V174" s="21">
        <v>10.498</v>
      </c>
    </row>
    <row r="175" spans="1:22" s="2" customFormat="1" ht="12.75" customHeight="1">
      <c r="A175" s="2" t="s">
        <v>166</v>
      </c>
      <c r="B175" s="3">
        <f t="shared" si="4"/>
        <v>16617.933738964974</v>
      </c>
      <c r="C175" s="13">
        <v>3780.139927326316</v>
      </c>
      <c r="D175" s="13">
        <v>7315.543827553543</v>
      </c>
      <c r="E175" s="13">
        <v>541.8465787930041</v>
      </c>
      <c r="F175" s="13">
        <v>2691.1449667549623</v>
      </c>
      <c r="G175" s="3">
        <f t="shared" si="5"/>
        <v>2232.232438537148</v>
      </c>
      <c r="H175" s="13">
        <v>827.5426527230399</v>
      </c>
      <c r="I175" s="13">
        <v>670.3560732782112</v>
      </c>
      <c r="J175" s="13">
        <v>734.3337125358972</v>
      </c>
      <c r="K175" s="13">
        <v>57.026</v>
      </c>
      <c r="L175" s="22"/>
      <c r="M175" s="16"/>
      <c r="N175" s="21"/>
      <c r="O175" s="21"/>
      <c r="P175" s="21"/>
      <c r="Q175" s="21"/>
      <c r="R175" s="17"/>
      <c r="S175" s="21"/>
      <c r="T175" s="21"/>
      <c r="U175" s="21">
        <v>734.3337125358972</v>
      </c>
      <c r="V175" s="21">
        <v>57.026</v>
      </c>
    </row>
    <row r="176" spans="1:22" s="2" customFormat="1" ht="12.75" customHeight="1">
      <c r="A176" s="2" t="s">
        <v>167</v>
      </c>
      <c r="B176" s="3">
        <f t="shared" si="4"/>
        <v>18913.17368277278</v>
      </c>
      <c r="C176" s="13">
        <v>6957.440377309165</v>
      </c>
      <c r="D176" s="13">
        <v>1428.6763283082055</v>
      </c>
      <c r="E176" s="13">
        <v>2014.0528219086932</v>
      </c>
      <c r="F176" s="13">
        <v>5603.119385794565</v>
      </c>
      <c r="G176" s="3">
        <f t="shared" si="5"/>
        <v>2786.48176945215</v>
      </c>
      <c r="H176" s="14">
        <v>1390.532347643978</v>
      </c>
      <c r="I176" s="14">
        <v>815.3282886114266</v>
      </c>
      <c r="J176" s="14">
        <v>580.6211331967454</v>
      </c>
      <c r="K176" s="13">
        <v>123.403</v>
      </c>
      <c r="L176" s="22"/>
      <c r="M176" s="16"/>
      <c r="N176" s="21"/>
      <c r="O176" s="21"/>
      <c r="P176" s="21"/>
      <c r="Q176" s="21"/>
      <c r="R176" s="17"/>
      <c r="S176" s="21"/>
      <c r="T176" s="21"/>
      <c r="U176" s="21">
        <v>580.6211331967454</v>
      </c>
      <c r="V176" s="21">
        <v>123.403</v>
      </c>
    </row>
    <row r="177" spans="1:22" s="2" customFormat="1" ht="12.75" customHeight="1">
      <c r="A177" s="2" t="s">
        <v>168</v>
      </c>
      <c r="B177" s="3">
        <f t="shared" si="4"/>
        <v>2870.8421069613446</v>
      </c>
      <c r="C177" s="14">
        <v>1615.783912747956</v>
      </c>
      <c r="D177" s="14">
        <v>0.6014798498931371</v>
      </c>
      <c r="E177" s="14">
        <v>222.3384066497877</v>
      </c>
      <c r="F177" s="14">
        <v>298.5634869059376</v>
      </c>
      <c r="G177" s="3">
        <f t="shared" si="5"/>
        <v>733.5548208077702</v>
      </c>
      <c r="H177" s="14">
        <v>208.94983071598367</v>
      </c>
      <c r="I177" s="14">
        <v>524.6049900917865</v>
      </c>
      <c r="J177" s="14">
        <v>0</v>
      </c>
      <c r="K177" s="3" t="s">
        <v>192</v>
      </c>
      <c r="L177" s="22"/>
      <c r="M177" s="16"/>
      <c r="N177" s="21"/>
      <c r="O177" s="21"/>
      <c r="P177" s="21"/>
      <c r="Q177" s="21"/>
      <c r="R177" s="17"/>
      <c r="S177" s="21"/>
      <c r="T177" s="21"/>
      <c r="U177" s="21">
        <v>0</v>
      </c>
      <c r="V177" s="21">
        <v>0</v>
      </c>
    </row>
    <row r="178" spans="1:22" s="2" customFormat="1" ht="12.75" customHeight="1">
      <c r="A178" s="2" t="s">
        <v>169</v>
      </c>
      <c r="B178" s="3">
        <f t="shared" si="4"/>
        <v>356627.4088109419</v>
      </c>
      <c r="C178" s="13">
        <v>87958.11898584773</v>
      </c>
      <c r="D178" s="13">
        <v>171050.92973250593</v>
      </c>
      <c r="E178" s="13">
        <v>42355.51357890892</v>
      </c>
      <c r="F178" s="13">
        <v>9713.94312548948</v>
      </c>
      <c r="G178" s="3">
        <f t="shared" si="5"/>
        <v>45132.037388189856</v>
      </c>
      <c r="H178" s="13">
        <v>17711.376688758693</v>
      </c>
      <c r="I178" s="13">
        <v>18120.939306721924</v>
      </c>
      <c r="J178" s="13">
        <v>9299.72139270924</v>
      </c>
      <c r="K178" s="13">
        <v>416.866</v>
      </c>
      <c r="L178" s="22"/>
      <c r="M178" s="16"/>
      <c r="N178" s="21"/>
      <c r="O178" s="21"/>
      <c r="P178" s="21"/>
      <c r="Q178" s="21"/>
      <c r="R178" s="17"/>
      <c r="S178" s="21"/>
      <c r="T178" s="21"/>
      <c r="U178" s="21">
        <v>9299.72139270924</v>
      </c>
      <c r="V178" s="21">
        <v>416.866</v>
      </c>
    </row>
    <row r="179" spans="1:22" s="2" customFormat="1" ht="12.75" customHeight="1">
      <c r="A179" s="2" t="s">
        <v>170</v>
      </c>
      <c r="B179" s="3">
        <f t="shared" si="4"/>
        <v>9786.412572452311</v>
      </c>
      <c r="C179" s="13">
        <v>4254.790699463572</v>
      </c>
      <c r="D179" s="13">
        <v>54.474198356714695</v>
      </c>
      <c r="E179" s="13">
        <v>939.5380241006224</v>
      </c>
      <c r="F179" s="13">
        <v>2883.1597992974084</v>
      </c>
      <c r="G179" s="3">
        <f t="shared" si="5"/>
        <v>1620.5468512339935</v>
      </c>
      <c r="H179" s="14">
        <v>581.4162097063628</v>
      </c>
      <c r="I179" s="14">
        <v>494.84807046758664</v>
      </c>
      <c r="J179" s="14">
        <v>544.2825710600441</v>
      </c>
      <c r="K179" s="13">
        <v>33.903</v>
      </c>
      <c r="L179" s="22"/>
      <c r="M179" s="16"/>
      <c r="N179" s="21"/>
      <c r="O179" s="21"/>
      <c r="P179" s="21"/>
      <c r="Q179" s="21"/>
      <c r="R179" s="17"/>
      <c r="S179" s="21"/>
      <c r="T179" s="21"/>
      <c r="U179" s="21">
        <v>544.2825710600441</v>
      </c>
      <c r="V179" s="21">
        <v>33.903</v>
      </c>
    </row>
    <row r="180" spans="1:22" s="2" customFormat="1" ht="12.75" customHeight="1">
      <c r="A180" s="2" t="s">
        <v>171</v>
      </c>
      <c r="B180" s="3">
        <f t="shared" si="4"/>
        <v>26031.17945698007</v>
      </c>
      <c r="C180" s="13">
        <v>9642.59873790571</v>
      </c>
      <c r="D180" s="13">
        <v>1515.5656190225416</v>
      </c>
      <c r="E180" s="13">
        <v>3029.298846903815</v>
      </c>
      <c r="F180" s="13">
        <v>8240.01382158736</v>
      </c>
      <c r="G180" s="3">
        <f t="shared" si="5"/>
        <v>3598.7734315606435</v>
      </c>
      <c r="H180" s="13">
        <v>1601.4116244259017</v>
      </c>
      <c r="I180" s="13">
        <v>963.6714777309983</v>
      </c>
      <c r="J180" s="13">
        <v>1033.6903294037434</v>
      </c>
      <c r="K180" s="13">
        <v>4.929</v>
      </c>
      <c r="L180" s="22"/>
      <c r="M180" s="16"/>
      <c r="N180" s="21"/>
      <c r="O180" s="21"/>
      <c r="P180" s="21"/>
      <c r="Q180" s="21"/>
      <c r="R180" s="17"/>
      <c r="S180" s="21"/>
      <c r="T180" s="21"/>
      <c r="U180" s="21">
        <v>1033.6903294037434</v>
      </c>
      <c r="V180" s="21">
        <v>4.929</v>
      </c>
    </row>
    <row r="181" spans="1:22" s="2" customFormat="1" ht="12.75" customHeight="1">
      <c r="A181" s="2" t="s">
        <v>172</v>
      </c>
      <c r="B181" s="3">
        <f t="shared" si="4"/>
        <v>12829.257344558097</v>
      </c>
      <c r="C181" s="13">
        <v>5983.692791248513</v>
      </c>
      <c r="D181" s="13">
        <v>33.92206447569672</v>
      </c>
      <c r="E181" s="13">
        <v>1307.4882318285172</v>
      </c>
      <c r="F181" s="13">
        <v>2524.3246912855193</v>
      </c>
      <c r="G181" s="3">
        <f t="shared" si="5"/>
        <v>2979.8295657198505</v>
      </c>
      <c r="H181" s="13">
        <v>1203.6691555598022</v>
      </c>
      <c r="I181" s="13">
        <v>963.3294027124456</v>
      </c>
      <c r="J181" s="13">
        <v>812.8310074476024</v>
      </c>
      <c r="K181" s="3" t="s">
        <v>192</v>
      </c>
      <c r="L181" s="22"/>
      <c r="M181" s="16"/>
      <c r="N181" s="21"/>
      <c r="O181" s="21"/>
      <c r="P181" s="21"/>
      <c r="Q181" s="21"/>
      <c r="R181" s="17"/>
      <c r="S181" s="21"/>
      <c r="T181" s="21"/>
      <c r="U181" s="21">
        <v>812.8310074476024</v>
      </c>
      <c r="V181" s="21">
        <v>0</v>
      </c>
    </row>
    <row r="182" spans="1:22" s="2" customFormat="1" ht="12.75" customHeight="1">
      <c r="A182" s="2" t="s">
        <v>173</v>
      </c>
      <c r="B182" s="3">
        <f t="shared" si="4"/>
        <v>3574.8719155312333</v>
      </c>
      <c r="C182" s="13">
        <v>1434.1037181706213</v>
      </c>
      <c r="D182" s="13">
        <v>41.98385336390564</v>
      </c>
      <c r="E182" s="13">
        <v>213.98010459483268</v>
      </c>
      <c r="F182" s="13">
        <v>1167.9251398572787</v>
      </c>
      <c r="G182" s="3">
        <f t="shared" si="5"/>
        <v>716.8790995445949</v>
      </c>
      <c r="H182" s="14">
        <v>291.75435427981466</v>
      </c>
      <c r="I182" s="14">
        <v>344.59370708652455</v>
      </c>
      <c r="J182" s="14">
        <v>80.53103817825566</v>
      </c>
      <c r="K182" s="3" t="s">
        <v>192</v>
      </c>
      <c r="L182" s="22"/>
      <c r="M182" s="16"/>
      <c r="N182" s="21"/>
      <c r="O182" s="21"/>
      <c r="P182" s="21"/>
      <c r="Q182" s="21"/>
      <c r="R182" s="17"/>
      <c r="S182" s="21"/>
      <c r="T182" s="21"/>
      <c r="U182" s="21">
        <v>80.53103817825566</v>
      </c>
      <c r="V182" s="21">
        <v>0</v>
      </c>
    </row>
    <row r="183" spans="1:22" s="2" customFormat="1" ht="12.75" customHeight="1">
      <c r="A183" s="2" t="s">
        <v>174</v>
      </c>
      <c r="B183" s="3">
        <f t="shared" si="4"/>
        <v>33998.254813633714</v>
      </c>
      <c r="C183" s="13">
        <v>15665.36194229008</v>
      </c>
      <c r="D183" s="13">
        <v>454.5584999898714</v>
      </c>
      <c r="E183" s="13">
        <v>5076.36046449671</v>
      </c>
      <c r="F183" s="13">
        <v>6736.998306493863</v>
      </c>
      <c r="G183" s="3">
        <f t="shared" si="5"/>
        <v>5974.871600363189</v>
      </c>
      <c r="H183" s="13">
        <v>3494.5289531255303</v>
      </c>
      <c r="I183" s="13">
        <v>1710.4574198126293</v>
      </c>
      <c r="J183" s="13">
        <v>769.8852274250289</v>
      </c>
      <c r="K183" s="13">
        <v>90.104</v>
      </c>
      <c r="L183" s="22"/>
      <c r="M183" s="16"/>
      <c r="N183" s="21"/>
      <c r="O183" s="21"/>
      <c r="P183" s="21"/>
      <c r="Q183" s="21"/>
      <c r="R183" s="17"/>
      <c r="S183" s="21"/>
      <c r="T183" s="21"/>
      <c r="U183" s="21">
        <v>769.8852274250289</v>
      </c>
      <c r="V183" s="21">
        <v>90.104</v>
      </c>
    </row>
    <row r="184" spans="1:22" s="2" customFormat="1" ht="12.75" customHeight="1">
      <c r="A184" s="2" t="s">
        <v>175</v>
      </c>
      <c r="B184" s="3">
        <f t="shared" si="4"/>
        <v>6600.503097190893</v>
      </c>
      <c r="C184" s="13">
        <v>3122.9510412167688</v>
      </c>
      <c r="D184" s="13">
        <v>76.08828476381233</v>
      </c>
      <c r="E184" s="13">
        <v>532.8611170982274</v>
      </c>
      <c r="F184" s="13">
        <v>1527.215773625854</v>
      </c>
      <c r="G184" s="3">
        <f t="shared" si="5"/>
        <v>1341.38688048623</v>
      </c>
      <c r="H184" s="13">
        <v>624.0645396084816</v>
      </c>
      <c r="I184" s="13">
        <v>502.6359873780694</v>
      </c>
      <c r="J184" s="13">
        <v>214.68635349967906</v>
      </c>
      <c r="K184" s="3" t="s">
        <v>192</v>
      </c>
      <c r="L184" s="22"/>
      <c r="M184" s="16"/>
      <c r="N184" s="21"/>
      <c r="O184" s="21"/>
      <c r="P184" s="21"/>
      <c r="Q184" s="21"/>
      <c r="R184" s="17"/>
      <c r="S184" s="21"/>
      <c r="T184" s="21"/>
      <c r="U184" s="21">
        <v>214.68635349967906</v>
      </c>
      <c r="V184" s="21">
        <v>0</v>
      </c>
    </row>
    <row r="185" spans="1:22" s="2" customFormat="1" ht="12.75" customHeight="1">
      <c r="A185" s="2" t="s">
        <v>176</v>
      </c>
      <c r="B185" s="3">
        <f t="shared" si="4"/>
        <v>55114.75430744688</v>
      </c>
      <c r="C185" s="13">
        <v>16785.847349567295</v>
      </c>
      <c r="D185" s="13">
        <v>669.0938818935672</v>
      </c>
      <c r="E185" s="13">
        <v>6917.8823473741595</v>
      </c>
      <c r="F185" s="13">
        <v>15689.692604276765</v>
      </c>
      <c r="G185" s="3">
        <f t="shared" si="5"/>
        <v>14992.73112433509</v>
      </c>
      <c r="H185" s="13">
        <v>2652.0526259955873</v>
      </c>
      <c r="I185" s="13">
        <v>2477.019932710464</v>
      </c>
      <c r="J185" s="13">
        <v>9863.658565629039</v>
      </c>
      <c r="K185" s="13">
        <v>59.507</v>
      </c>
      <c r="L185" s="22"/>
      <c r="M185" s="16"/>
      <c r="N185" s="21"/>
      <c r="O185" s="21"/>
      <c r="P185" s="21"/>
      <c r="Q185" s="21"/>
      <c r="R185" s="17"/>
      <c r="S185" s="21"/>
      <c r="T185" s="21"/>
      <c r="U185" s="21">
        <v>9863.658565629039</v>
      </c>
      <c r="V185" s="21">
        <v>59.507</v>
      </c>
    </row>
    <row r="186" spans="1:22" s="2" customFormat="1" ht="12.75" customHeight="1">
      <c r="A186" s="2" t="s">
        <v>177</v>
      </c>
      <c r="B186" s="3">
        <f t="shared" si="4"/>
        <v>28232.63667132162</v>
      </c>
      <c r="C186" s="13">
        <v>12419.424073906155</v>
      </c>
      <c r="D186" s="13">
        <v>1909.7318936306924</v>
      </c>
      <c r="E186" s="13">
        <v>2030.3776998241362</v>
      </c>
      <c r="F186" s="13">
        <v>7922.173307067892</v>
      </c>
      <c r="G186" s="3">
        <f t="shared" si="5"/>
        <v>3906.250696892745</v>
      </c>
      <c r="H186" s="14">
        <v>1361.4608076418144</v>
      </c>
      <c r="I186" s="14">
        <v>2175.3571325529533</v>
      </c>
      <c r="J186" s="14">
        <v>369.4327566979775</v>
      </c>
      <c r="K186" s="13">
        <v>44.679</v>
      </c>
      <c r="L186" s="22"/>
      <c r="M186" s="16"/>
      <c r="N186" s="21"/>
      <c r="O186" s="21"/>
      <c r="P186" s="21"/>
      <c r="Q186" s="21"/>
      <c r="R186" s="17"/>
      <c r="S186" s="21"/>
      <c r="T186" s="21"/>
      <c r="U186" s="21">
        <v>369.4327566979775</v>
      </c>
      <c r="V186" s="21">
        <v>44.679</v>
      </c>
    </row>
    <row r="187" spans="1:22" s="2" customFormat="1" ht="12.75" customHeight="1">
      <c r="A187" s="2" t="s">
        <v>178</v>
      </c>
      <c r="B187" s="3">
        <f t="shared" si="4"/>
        <v>7479.111718536495</v>
      </c>
      <c r="C187" s="13">
        <v>3043.2611722488714</v>
      </c>
      <c r="D187" s="13">
        <v>35.517722465485576</v>
      </c>
      <c r="E187" s="13">
        <v>492.08883529740484</v>
      </c>
      <c r="F187" s="13">
        <v>2632.569962260957</v>
      </c>
      <c r="G187" s="3">
        <f t="shared" si="5"/>
        <v>1275.6740262637759</v>
      </c>
      <c r="H187" s="13">
        <v>552.1394645208433</v>
      </c>
      <c r="I187" s="13">
        <v>671.753790640717</v>
      </c>
      <c r="J187" s="13">
        <v>51.780771102215624</v>
      </c>
      <c r="K187" s="3" t="s">
        <v>192</v>
      </c>
      <c r="L187" s="22"/>
      <c r="M187" s="16"/>
      <c r="N187" s="21"/>
      <c r="O187" s="21"/>
      <c r="P187" s="21"/>
      <c r="Q187" s="21"/>
      <c r="R187" s="17"/>
      <c r="S187" s="21"/>
      <c r="T187" s="21"/>
      <c r="U187" s="21">
        <v>51.780771102215624</v>
      </c>
      <c r="V187" s="21">
        <v>0</v>
      </c>
    </row>
    <row r="188" spans="1:22" s="2" customFormat="1" ht="12.75" customHeight="1">
      <c r="A188" s="2" t="s">
        <v>179</v>
      </c>
      <c r="B188" s="3">
        <f t="shared" si="4"/>
        <v>33209.749753936885</v>
      </c>
      <c r="C188" s="13">
        <v>6070.4159266414945</v>
      </c>
      <c r="D188" s="13">
        <v>5397.649004436906</v>
      </c>
      <c r="E188" s="13">
        <v>2040.140012239278</v>
      </c>
      <c r="F188" s="13">
        <v>15371.386587394032</v>
      </c>
      <c r="G188" s="3">
        <f t="shared" si="5"/>
        <v>4330.158223225172</v>
      </c>
      <c r="H188" s="13">
        <v>1258.5727495115937</v>
      </c>
      <c r="I188" s="13">
        <v>1638.4892256706758</v>
      </c>
      <c r="J188" s="13">
        <v>1433.0962480429025</v>
      </c>
      <c r="K188" s="3" t="s">
        <v>192</v>
      </c>
      <c r="L188" s="22"/>
      <c r="M188" s="16"/>
      <c r="N188" s="21"/>
      <c r="O188" s="21"/>
      <c r="P188" s="21"/>
      <c r="Q188" s="21"/>
      <c r="R188" s="17"/>
      <c r="S188" s="21"/>
      <c r="T188" s="21"/>
      <c r="U188" s="21">
        <v>1433.0962480429025</v>
      </c>
      <c r="V188" s="21">
        <v>0</v>
      </c>
    </row>
    <row r="189" spans="1:22" s="2" customFormat="1" ht="12.75" customHeight="1">
      <c r="A189" s="2" t="s">
        <v>180</v>
      </c>
      <c r="B189" s="3">
        <f t="shared" si="4"/>
        <v>3730.5407616846774</v>
      </c>
      <c r="C189" s="13">
        <v>1580.7555777088528</v>
      </c>
      <c r="D189" s="13">
        <v>9.86913221545507</v>
      </c>
      <c r="E189" s="13">
        <v>210.83698139606759</v>
      </c>
      <c r="F189" s="13">
        <v>1201.23516669926</v>
      </c>
      <c r="G189" s="3">
        <f t="shared" si="5"/>
        <v>727.843903665042</v>
      </c>
      <c r="H189" s="13">
        <v>228.6301255435223</v>
      </c>
      <c r="I189" s="13">
        <v>366.8393832068167</v>
      </c>
      <c r="J189" s="13">
        <v>132.3743949147031</v>
      </c>
      <c r="K189" s="3" t="s">
        <v>192</v>
      </c>
      <c r="L189" s="22"/>
      <c r="M189" s="16"/>
      <c r="N189" s="21"/>
      <c r="O189" s="21"/>
      <c r="P189" s="21"/>
      <c r="Q189" s="21"/>
      <c r="R189" s="17"/>
      <c r="S189" s="21"/>
      <c r="T189" s="21"/>
      <c r="U189" s="21">
        <v>132.3743949147031</v>
      </c>
      <c r="V189" s="21">
        <v>0</v>
      </c>
    </row>
    <row r="190" spans="1:22" s="2" customFormat="1" ht="12.75" customHeight="1">
      <c r="A190" s="2" t="s">
        <v>181</v>
      </c>
      <c r="B190" s="3">
        <f t="shared" si="4"/>
        <v>9277.506945564932</v>
      </c>
      <c r="C190" s="13">
        <v>3859.152642942423</v>
      </c>
      <c r="D190" s="13">
        <v>562.0839012194567</v>
      </c>
      <c r="E190" s="13">
        <v>526.6175734834303</v>
      </c>
      <c r="F190" s="13">
        <v>2587.8828361286137</v>
      </c>
      <c r="G190" s="3">
        <f t="shared" si="5"/>
        <v>1718.2499917910086</v>
      </c>
      <c r="H190" s="13">
        <v>500.6907485994034</v>
      </c>
      <c r="I190" s="13">
        <v>748.8101400910517</v>
      </c>
      <c r="J190" s="13">
        <v>468.7491031005534</v>
      </c>
      <c r="K190" s="13">
        <v>23.52</v>
      </c>
      <c r="L190" s="22"/>
      <c r="M190" s="16"/>
      <c r="N190" s="21"/>
      <c r="O190" s="21"/>
      <c r="P190" s="21"/>
      <c r="Q190" s="21"/>
      <c r="R190" s="17"/>
      <c r="S190" s="21"/>
      <c r="T190" s="21"/>
      <c r="U190" s="21">
        <v>468.7491031005534</v>
      </c>
      <c r="V190" s="21">
        <v>23.52</v>
      </c>
    </row>
    <row r="191" spans="1:22" s="2" customFormat="1" ht="12.75" customHeight="1">
      <c r="A191" s="2" t="s">
        <v>182</v>
      </c>
      <c r="B191" s="3">
        <f t="shared" si="4"/>
        <v>12031.065924912527</v>
      </c>
      <c r="C191" s="13">
        <v>4790.783666681982</v>
      </c>
      <c r="D191" s="13">
        <v>2755.5725917751233</v>
      </c>
      <c r="E191" s="13">
        <v>876.301824320306</v>
      </c>
      <c r="F191" s="13">
        <v>1904.826642857572</v>
      </c>
      <c r="G191" s="3">
        <f t="shared" si="5"/>
        <v>1703.5811992775439</v>
      </c>
      <c r="H191" s="13">
        <v>575.0719736369334</v>
      </c>
      <c r="I191" s="13">
        <v>667.4402256406104</v>
      </c>
      <c r="J191" s="13">
        <v>461.069</v>
      </c>
      <c r="K191" s="3" t="s">
        <v>192</v>
      </c>
      <c r="L191" s="22"/>
      <c r="M191" s="16"/>
      <c r="N191" s="21"/>
      <c r="O191" s="21"/>
      <c r="P191" s="21"/>
      <c r="Q191" s="21"/>
      <c r="R191" s="17"/>
      <c r="S191" s="21"/>
      <c r="T191" s="21"/>
      <c r="U191" s="21">
        <v>461.069</v>
      </c>
      <c r="V191" s="21">
        <v>0</v>
      </c>
    </row>
    <row r="192" spans="1:22" s="2" customFormat="1" ht="12.75" customHeight="1">
      <c r="A192" s="2" t="s">
        <v>183</v>
      </c>
      <c r="B192" s="3">
        <f t="shared" si="4"/>
        <v>5754.728691211563</v>
      </c>
      <c r="C192" s="13">
        <v>2829.3716868257766</v>
      </c>
      <c r="D192" s="13">
        <v>7.518459614760192</v>
      </c>
      <c r="E192" s="13">
        <v>480.88706457156695</v>
      </c>
      <c r="F192" s="13">
        <v>718.8546125672764</v>
      </c>
      <c r="G192" s="3">
        <f t="shared" si="5"/>
        <v>1718.0968676321827</v>
      </c>
      <c r="H192" s="13">
        <v>605.3103842518484</v>
      </c>
      <c r="I192" s="13">
        <v>808.4689841387951</v>
      </c>
      <c r="J192" s="13">
        <v>304.31749924153934</v>
      </c>
      <c r="K192" s="3" t="s">
        <v>192</v>
      </c>
      <c r="L192" s="22"/>
      <c r="M192" s="16"/>
      <c r="N192" s="21"/>
      <c r="O192" s="21"/>
      <c r="P192" s="21"/>
      <c r="Q192" s="21"/>
      <c r="R192" s="17"/>
      <c r="S192" s="21"/>
      <c r="T192" s="21"/>
      <c r="U192" s="21">
        <v>304.31749924153934</v>
      </c>
      <c r="V192" s="21">
        <v>0</v>
      </c>
    </row>
    <row r="193" spans="1:22" s="2" customFormat="1" ht="12.75" customHeight="1">
      <c r="A193" s="2" t="s">
        <v>184</v>
      </c>
      <c r="B193" s="3">
        <f t="shared" si="4"/>
        <v>15559.52794992629</v>
      </c>
      <c r="C193" s="13">
        <v>5385.59537975992</v>
      </c>
      <c r="D193" s="13">
        <v>230.26515206495705</v>
      </c>
      <c r="E193" s="13">
        <v>1314.7874829390692</v>
      </c>
      <c r="F193" s="13">
        <v>6343.2956961200625</v>
      </c>
      <c r="G193" s="3">
        <f t="shared" si="5"/>
        <v>2242.79623904228</v>
      </c>
      <c r="H193" s="13">
        <v>552.1623759552101</v>
      </c>
      <c r="I193" s="13">
        <v>688.5364957662385</v>
      </c>
      <c r="J193" s="13">
        <v>1002.0973673208313</v>
      </c>
      <c r="K193" s="13">
        <v>42.788</v>
      </c>
      <c r="L193" s="22"/>
      <c r="M193" s="16"/>
      <c r="N193" s="21"/>
      <c r="O193" s="21"/>
      <c r="P193" s="21"/>
      <c r="Q193" s="21"/>
      <c r="R193" s="17"/>
      <c r="S193" s="21"/>
      <c r="T193" s="21"/>
      <c r="U193" s="21">
        <v>1002.0973673208313</v>
      </c>
      <c r="V193" s="21">
        <v>42.788</v>
      </c>
    </row>
    <row r="194" spans="1:22" s="2" customFormat="1" ht="12.75" customHeight="1">
      <c r="A194" s="2" t="s">
        <v>185</v>
      </c>
      <c r="B194" s="3">
        <f t="shared" si="4"/>
        <v>21816.21542664806</v>
      </c>
      <c r="C194" s="13">
        <v>9683.514435880497</v>
      </c>
      <c r="D194" s="13">
        <v>1924.1668907546011</v>
      </c>
      <c r="E194" s="13">
        <v>2401.919209991308</v>
      </c>
      <c r="F194" s="13">
        <v>4648.794313545957</v>
      </c>
      <c r="G194" s="3">
        <f t="shared" si="5"/>
        <v>3113.015576475697</v>
      </c>
      <c r="H194" s="13">
        <v>1019.5689579759496</v>
      </c>
      <c r="I194" s="13">
        <v>1472.5508689430478</v>
      </c>
      <c r="J194" s="13">
        <v>620.8957495566998</v>
      </c>
      <c r="K194" s="13">
        <v>44.805</v>
      </c>
      <c r="L194" s="22"/>
      <c r="M194" s="16"/>
      <c r="N194" s="21"/>
      <c r="O194" s="21"/>
      <c r="P194" s="21"/>
      <c r="Q194" s="21"/>
      <c r="R194" s="17"/>
      <c r="S194" s="21"/>
      <c r="T194" s="21"/>
      <c r="U194" s="21">
        <v>620.8957495566998</v>
      </c>
      <c r="V194" s="21">
        <v>44.805</v>
      </c>
    </row>
    <row r="195" spans="1:22" s="2" customFormat="1" ht="12.75" customHeight="1">
      <c r="A195" s="6" t="s">
        <v>186</v>
      </c>
      <c r="B195" s="3">
        <f t="shared" si="4"/>
        <v>22336.71424329023</v>
      </c>
      <c r="C195" s="15">
        <v>7201.856018245558</v>
      </c>
      <c r="D195" s="15">
        <v>50.341728952103104</v>
      </c>
      <c r="E195" s="15">
        <v>1320.5875996516652</v>
      </c>
      <c r="F195" s="15">
        <v>9483.28947373826</v>
      </c>
      <c r="G195" s="3">
        <f t="shared" si="5"/>
        <v>4264.664464776701</v>
      </c>
      <c r="H195" s="15">
        <v>1557.2438361875868</v>
      </c>
      <c r="I195" s="15">
        <v>2396.637411942765</v>
      </c>
      <c r="J195" s="15">
        <v>310.78321664634825</v>
      </c>
      <c r="K195" s="15">
        <v>15.974957925940048</v>
      </c>
      <c r="L195" s="22"/>
      <c r="M195" s="16"/>
      <c r="N195" s="21"/>
      <c r="O195" s="21"/>
      <c r="P195" s="21"/>
      <c r="Q195" s="21"/>
      <c r="R195" s="17"/>
      <c r="S195" s="21"/>
      <c r="T195" s="21"/>
      <c r="U195" s="21">
        <v>310.78321664634825</v>
      </c>
      <c r="V195" s="21">
        <v>15.974957925940048</v>
      </c>
    </row>
    <row r="196" spans="1:11" ht="1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</row>
  </sheetData>
  <sheetProtection/>
  <mergeCells count="16">
    <mergeCell ref="A1:K1"/>
    <mergeCell ref="A2:K2"/>
    <mergeCell ref="A3:K3"/>
    <mergeCell ref="A4:K4"/>
    <mergeCell ref="A5:K5"/>
    <mergeCell ref="K9:K10"/>
    <mergeCell ref="A6:A10"/>
    <mergeCell ref="B6:K6"/>
    <mergeCell ref="B7:K7"/>
    <mergeCell ref="B8:B10"/>
    <mergeCell ref="C8:K8"/>
    <mergeCell ref="C9:C10"/>
    <mergeCell ref="D9:D10"/>
    <mergeCell ref="E9:E10"/>
    <mergeCell ref="F9:F10"/>
    <mergeCell ref="G9:J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ignoredErrors>
    <ignoredError sqref="G11" formula="1"/>
    <ignoredError sqref="G13:G15 G20:G25 G27 G30 G34 G36 G38:G39 G41:G45 G47:G48 G52 G55:G56 G60:G62 G64 G67:G68 G70 G75 G80 G82 G84:G89 G96 G160 G162:G163 G166 G169 G172:G176 G178:G180 G183 G185 G190 G193:G1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PageLayoutView="0" workbookViewId="0" topLeftCell="A164">
      <selection activeCell="T189" sqref="T189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2" width="11.421875" style="1" customWidth="1"/>
    <col min="13" max="13" width="10.28125" style="1" customWidth="1"/>
    <col min="14" max="14" width="11.421875" style="1" customWidth="1"/>
    <col min="15" max="15" width="9.57421875" style="1" customWidth="1"/>
    <col min="16" max="16" width="8.8515625" style="1" customWidth="1"/>
    <col min="17" max="17" width="11.421875" style="1" customWidth="1"/>
    <col min="18" max="18" width="10.00390625" style="1" customWidth="1"/>
    <col min="19" max="19" width="9.140625" style="1" customWidth="1"/>
    <col min="20" max="20" width="10.7109375" style="1" customWidth="1"/>
    <col min="21" max="21" width="9.57421875" style="1" customWidth="1"/>
    <col min="22" max="22" width="7.28125" style="1" customWidth="1"/>
    <col min="23" max="16384" width="11.421875" style="1" customWidth="1"/>
  </cols>
  <sheetData>
    <row r="1" spans="1:11" ht="19.5" customHeight="1">
      <c r="A1" s="34" t="s">
        <v>204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35" t="s">
        <v>189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">
        <v>203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27" t="s">
        <v>205</v>
      </c>
      <c r="B4" s="27"/>
      <c r="C4" s="27"/>
      <c r="D4" s="27"/>
      <c r="E4" s="27"/>
      <c r="F4" s="27"/>
      <c r="G4" s="27"/>
      <c r="H4" s="27"/>
      <c r="I4" s="27"/>
      <c r="J4" s="27"/>
      <c r="K4" s="27" t="s">
        <v>202</v>
      </c>
    </row>
    <row r="5" spans="1:11" ht="9.75" customHeight="1">
      <c r="A5" s="28" t="s">
        <v>202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29" t="s">
        <v>188</v>
      </c>
      <c r="B6" s="32" t="s">
        <v>194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15" customHeight="1">
      <c r="A7" s="30"/>
      <c r="B7" s="37" t="s">
        <v>208</v>
      </c>
      <c r="C7" s="37"/>
      <c r="D7" s="37"/>
      <c r="E7" s="37"/>
      <c r="F7" s="37"/>
      <c r="G7" s="37"/>
      <c r="H7" s="37"/>
      <c r="I7" s="37"/>
      <c r="J7" s="37"/>
      <c r="K7" s="38"/>
    </row>
    <row r="8" spans="1:11" ht="15" customHeight="1">
      <c r="A8" s="30"/>
      <c r="B8" s="23" t="s">
        <v>190</v>
      </c>
      <c r="C8" s="37" t="s">
        <v>193</v>
      </c>
      <c r="D8" s="37"/>
      <c r="E8" s="37"/>
      <c r="F8" s="37"/>
      <c r="G8" s="37"/>
      <c r="H8" s="37"/>
      <c r="I8" s="37"/>
      <c r="J8" s="37"/>
      <c r="K8" s="38"/>
    </row>
    <row r="9" spans="1:11" ht="15" customHeight="1">
      <c r="A9" s="30"/>
      <c r="B9" s="23"/>
      <c r="C9" s="23" t="s">
        <v>0</v>
      </c>
      <c r="D9" s="23" t="s">
        <v>1</v>
      </c>
      <c r="E9" s="23" t="s">
        <v>2</v>
      </c>
      <c r="F9" s="23" t="s">
        <v>3</v>
      </c>
      <c r="G9" s="23" t="s">
        <v>201</v>
      </c>
      <c r="H9" s="23"/>
      <c r="I9" s="23"/>
      <c r="J9" s="23"/>
      <c r="K9" s="24" t="s">
        <v>7</v>
      </c>
    </row>
    <row r="10" spans="1:14" ht="24.75" customHeight="1">
      <c r="A10" s="31"/>
      <c r="B10" s="26" t="s">
        <v>190</v>
      </c>
      <c r="C10" s="26"/>
      <c r="D10" s="26"/>
      <c r="E10" s="26"/>
      <c r="F10" s="26"/>
      <c r="G10" s="8" t="s">
        <v>190</v>
      </c>
      <c r="H10" s="9" t="s">
        <v>4</v>
      </c>
      <c r="I10" s="9" t="s">
        <v>5</v>
      </c>
      <c r="J10" s="9" t="s">
        <v>6</v>
      </c>
      <c r="K10" s="25"/>
      <c r="L10" s="2"/>
      <c r="M10" s="3"/>
      <c r="N10" s="3"/>
    </row>
    <row r="11" spans="1:22" s="2" customFormat="1" ht="12.75" customHeight="1">
      <c r="A11" s="10" t="s">
        <v>187</v>
      </c>
      <c r="B11" s="16">
        <f aca="true" t="shared" si="0" ref="B11:B74">SUM(C11:F11,G11,K11)</f>
        <v>10687502.214869767</v>
      </c>
      <c r="C11" s="17">
        <f>SUM(C12:C195)</f>
        <v>3685609.0009999988</v>
      </c>
      <c r="D11" s="17">
        <f>SUM(D12:D195)</f>
        <v>2425340.7013526233</v>
      </c>
      <c r="E11" s="17">
        <f>SUM(E12:E195)</f>
        <v>2033017.0545171446</v>
      </c>
      <c r="F11" s="17">
        <f>SUM(F12:F195)</f>
        <v>1204635.574</v>
      </c>
      <c r="G11" s="17">
        <f>SUM(H11:J11)</f>
        <v>1325380.5949999995</v>
      </c>
      <c r="H11" s="17">
        <f>SUM(H12:H195)</f>
        <v>592005.9869999997</v>
      </c>
      <c r="I11" s="17">
        <f>SUM(I12:I195)</f>
        <v>445395.0949999997</v>
      </c>
      <c r="J11" s="17">
        <f>SUM(J12:J195)</f>
        <v>287979.5130000001</v>
      </c>
      <c r="K11" s="17">
        <f>SUM(K12:K195)</f>
        <v>13519.289000000012</v>
      </c>
      <c r="L11" s="22"/>
      <c r="M11" s="16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2" customFormat="1" ht="12.75" customHeight="1">
      <c r="A12" s="2" t="s">
        <v>8</v>
      </c>
      <c r="B12" s="3">
        <f t="shared" si="0"/>
        <v>5666.830725577107</v>
      </c>
      <c r="C12" s="18">
        <v>1848.7091324438518</v>
      </c>
      <c r="D12" s="18">
        <v>14.541049087507764</v>
      </c>
      <c r="E12" s="18">
        <v>368.1274177278987</v>
      </c>
      <c r="F12" s="18">
        <v>2467.176199528082</v>
      </c>
      <c r="G12" s="19">
        <f aca="true" t="shared" si="1" ref="G12:G75">SUM(H12:J12)</f>
        <v>966.8411450062313</v>
      </c>
      <c r="H12" s="18">
        <v>589.47493070553</v>
      </c>
      <c r="I12" s="18">
        <v>293.6983315389646</v>
      </c>
      <c r="J12" s="18">
        <v>83.66788276173655</v>
      </c>
      <c r="K12" s="19">
        <v>1.4357817835352338</v>
      </c>
      <c r="L12" s="22"/>
      <c r="M12" s="16"/>
      <c r="N12" s="21"/>
      <c r="O12" s="21"/>
      <c r="P12" s="21"/>
      <c r="Q12" s="21"/>
      <c r="R12" s="17"/>
      <c r="S12" s="21"/>
      <c r="T12" s="21"/>
      <c r="U12" s="21"/>
      <c r="V12" s="21"/>
    </row>
    <row r="13" spans="1:22" s="2" customFormat="1" ht="12.75" customHeight="1">
      <c r="A13" s="2" t="s">
        <v>9</v>
      </c>
      <c r="B13" s="3">
        <f t="shared" si="0"/>
        <v>17122.437094832414</v>
      </c>
      <c r="C13" s="18">
        <v>3719.064047779924</v>
      </c>
      <c r="D13" s="18">
        <v>9191.847989861308</v>
      </c>
      <c r="E13" s="18">
        <v>615.7969871594554</v>
      </c>
      <c r="F13" s="18">
        <v>2257.569285437559</v>
      </c>
      <c r="G13" s="19">
        <f t="shared" si="1"/>
        <v>1280.0318665274092</v>
      </c>
      <c r="H13" s="18">
        <v>679.097809313613</v>
      </c>
      <c r="I13" s="18">
        <v>524.4963396592444</v>
      </c>
      <c r="J13" s="18">
        <v>76.43771755455164</v>
      </c>
      <c r="K13" s="19">
        <v>58.12691806675706</v>
      </c>
      <c r="L13" s="22"/>
      <c r="M13" s="16"/>
      <c r="N13" s="21"/>
      <c r="O13" s="21"/>
      <c r="P13" s="21"/>
      <c r="Q13" s="21"/>
      <c r="R13" s="17"/>
      <c r="S13" s="21"/>
      <c r="T13" s="21"/>
      <c r="U13" s="21"/>
      <c r="V13" s="21"/>
    </row>
    <row r="14" spans="1:22" s="2" customFormat="1" ht="12.75" customHeight="1">
      <c r="A14" s="2" t="s">
        <v>196</v>
      </c>
      <c r="B14" s="3">
        <f t="shared" si="0"/>
        <v>65114.26439156344</v>
      </c>
      <c r="C14" s="18">
        <v>14284.098017175813</v>
      </c>
      <c r="D14" s="18">
        <v>5548.576614835859</v>
      </c>
      <c r="E14" s="18">
        <v>5451.856323894771</v>
      </c>
      <c r="F14" s="18">
        <v>33383.05313614943</v>
      </c>
      <c r="G14" s="19">
        <f t="shared" si="1"/>
        <v>6368.474180021567</v>
      </c>
      <c r="H14" s="18">
        <v>3036.753183969973</v>
      </c>
      <c r="I14" s="18">
        <v>2484.3166021941684</v>
      </c>
      <c r="J14" s="18">
        <v>847.4043938574252</v>
      </c>
      <c r="K14" s="19">
        <v>78.20611948599743</v>
      </c>
      <c r="L14" s="22"/>
      <c r="M14" s="16"/>
      <c r="N14" s="21"/>
      <c r="O14" s="21"/>
      <c r="P14" s="21"/>
      <c r="Q14" s="21"/>
      <c r="R14" s="17"/>
      <c r="S14" s="21"/>
      <c r="T14" s="21"/>
      <c r="U14" s="21"/>
      <c r="V14" s="21"/>
    </row>
    <row r="15" spans="1:22" s="2" customFormat="1" ht="12.75" customHeight="1">
      <c r="A15" s="2" t="s">
        <v>10</v>
      </c>
      <c r="B15" s="3">
        <f t="shared" si="0"/>
        <v>29715.048053160957</v>
      </c>
      <c r="C15" s="18">
        <v>12245.136084287757</v>
      </c>
      <c r="D15" s="18">
        <v>1710.4052412338865</v>
      </c>
      <c r="E15" s="18">
        <v>3324.1840603449587</v>
      </c>
      <c r="F15" s="18">
        <v>8595.378556312166</v>
      </c>
      <c r="G15" s="19">
        <f t="shared" si="1"/>
        <v>3799.6699165243826</v>
      </c>
      <c r="H15" s="18">
        <v>1223.051839810788</v>
      </c>
      <c r="I15" s="18">
        <v>1925.2183509438494</v>
      </c>
      <c r="J15" s="18">
        <v>651.3997257697458</v>
      </c>
      <c r="K15" s="19">
        <v>40.27419445780812</v>
      </c>
      <c r="L15" s="22"/>
      <c r="M15" s="16"/>
      <c r="N15" s="21"/>
      <c r="O15" s="21"/>
      <c r="P15" s="21"/>
      <c r="Q15" s="21"/>
      <c r="R15" s="17"/>
      <c r="S15" s="21"/>
      <c r="T15" s="21"/>
      <c r="U15" s="21"/>
      <c r="V15" s="21"/>
    </row>
    <row r="16" spans="1:22" s="2" customFormat="1" ht="12.75" customHeight="1">
      <c r="A16" s="2" t="s">
        <v>11</v>
      </c>
      <c r="B16" s="3">
        <f t="shared" si="0"/>
        <v>6145.9801240052575</v>
      </c>
      <c r="C16" s="18">
        <v>3571.6309294989564</v>
      </c>
      <c r="D16" s="18">
        <v>0.441619077073304</v>
      </c>
      <c r="E16" s="18">
        <v>404.21538192933207</v>
      </c>
      <c r="F16" s="18">
        <v>825.2244744177866</v>
      </c>
      <c r="G16" s="19">
        <f t="shared" si="1"/>
        <v>1343.284073008907</v>
      </c>
      <c r="H16" s="18">
        <v>921.1609794832913</v>
      </c>
      <c r="I16" s="18">
        <v>422.0634370776356</v>
      </c>
      <c r="J16" s="18">
        <v>0.05965644798010341</v>
      </c>
      <c r="K16" s="19">
        <v>1.1836460732020975</v>
      </c>
      <c r="L16" s="22"/>
      <c r="M16" s="16"/>
      <c r="N16" s="21"/>
      <c r="O16" s="21"/>
      <c r="P16" s="21"/>
      <c r="Q16" s="21"/>
      <c r="R16" s="17"/>
      <c r="S16" s="21"/>
      <c r="T16" s="21"/>
      <c r="U16" s="21"/>
      <c r="V16" s="21"/>
    </row>
    <row r="17" spans="1:22" s="2" customFormat="1" ht="12.75" customHeight="1">
      <c r="A17" s="2" t="s">
        <v>197</v>
      </c>
      <c r="B17" s="3">
        <f t="shared" si="0"/>
        <v>4399.247090463672</v>
      </c>
      <c r="C17" s="18">
        <v>2549.2319292279226</v>
      </c>
      <c r="D17" s="18">
        <v>3.364233016695456</v>
      </c>
      <c r="E17" s="18">
        <v>389.8609647370499</v>
      </c>
      <c r="F17" s="18">
        <v>560.6533319423243</v>
      </c>
      <c r="G17" s="19">
        <f t="shared" si="1"/>
        <v>895.1444073400088</v>
      </c>
      <c r="H17" s="18">
        <v>374.2686269113639</v>
      </c>
      <c r="I17" s="18">
        <v>448.8697249021822</v>
      </c>
      <c r="J17" s="18">
        <v>72.00605552646269</v>
      </c>
      <c r="K17" s="19">
        <v>0.992224199670628</v>
      </c>
      <c r="L17" s="22"/>
      <c r="M17" s="16"/>
      <c r="N17" s="21"/>
      <c r="O17" s="21"/>
      <c r="P17" s="21"/>
      <c r="Q17" s="21"/>
      <c r="R17" s="17"/>
      <c r="S17" s="21"/>
      <c r="T17" s="21"/>
      <c r="U17" s="21"/>
      <c r="V17" s="21"/>
    </row>
    <row r="18" spans="1:22" s="2" customFormat="1" ht="12.75" customHeight="1">
      <c r="A18" s="2" t="s">
        <v>12</v>
      </c>
      <c r="B18" s="3">
        <f t="shared" si="0"/>
        <v>3619.867583493843</v>
      </c>
      <c r="C18" s="18">
        <v>1764.043103145251</v>
      </c>
      <c r="D18" s="18">
        <v>23.365792023896564</v>
      </c>
      <c r="E18" s="18">
        <v>232.04147854565127</v>
      </c>
      <c r="F18" s="18">
        <v>550.3899209713245</v>
      </c>
      <c r="G18" s="19">
        <f t="shared" si="1"/>
        <v>1049.1074778574184</v>
      </c>
      <c r="H18" s="18">
        <v>284.3415196492671</v>
      </c>
      <c r="I18" s="18">
        <v>307.1349600367263</v>
      </c>
      <c r="J18" s="18">
        <v>457.6309981714251</v>
      </c>
      <c r="K18" s="19">
        <v>0.9198109503011799</v>
      </c>
      <c r="L18" s="22"/>
      <c r="M18" s="16"/>
      <c r="N18" s="21"/>
      <c r="O18" s="21"/>
      <c r="P18" s="21"/>
      <c r="Q18" s="21"/>
      <c r="R18" s="17"/>
      <c r="S18" s="21"/>
      <c r="T18" s="21"/>
      <c r="U18" s="21"/>
      <c r="V18" s="21"/>
    </row>
    <row r="19" spans="1:22" s="2" customFormat="1" ht="12.75" customHeight="1">
      <c r="A19" s="2" t="s">
        <v>13</v>
      </c>
      <c r="B19" s="3">
        <f t="shared" si="0"/>
        <v>12814.423819574069</v>
      </c>
      <c r="C19" s="18">
        <v>4047.4114333448</v>
      </c>
      <c r="D19" s="18">
        <v>1121.1181002712024</v>
      </c>
      <c r="E19" s="18">
        <v>1045.523578919703</v>
      </c>
      <c r="F19" s="18">
        <v>4781.935357199618</v>
      </c>
      <c r="G19" s="19">
        <f t="shared" si="1"/>
        <v>1817.2972653341942</v>
      </c>
      <c r="H19" s="18">
        <v>994.8550923206845</v>
      </c>
      <c r="I19" s="18">
        <v>528.1150244124792</v>
      </c>
      <c r="J19" s="18">
        <v>294.32714860103056</v>
      </c>
      <c r="K19" s="19">
        <v>1.1380845045513135</v>
      </c>
      <c r="L19" s="22"/>
      <c r="M19" s="16"/>
      <c r="N19" s="21"/>
      <c r="O19" s="21"/>
      <c r="P19" s="21"/>
      <c r="Q19" s="21"/>
      <c r="R19" s="17"/>
      <c r="S19" s="21"/>
      <c r="T19" s="21"/>
      <c r="U19" s="21"/>
      <c r="V19" s="21"/>
    </row>
    <row r="20" spans="1:22" s="2" customFormat="1" ht="12.75" customHeight="1">
      <c r="A20" s="2" t="s">
        <v>14</v>
      </c>
      <c r="B20" s="3">
        <f t="shared" si="0"/>
        <v>22450.97605065029</v>
      </c>
      <c r="C20" s="18">
        <v>7269.077926003244</v>
      </c>
      <c r="D20" s="18">
        <v>302.02285004612094</v>
      </c>
      <c r="E20" s="18">
        <v>1806.3729823769575</v>
      </c>
      <c r="F20" s="18">
        <v>10448.450563212182</v>
      </c>
      <c r="G20" s="19">
        <f t="shared" si="1"/>
        <v>2581.338527912162</v>
      </c>
      <c r="H20" s="18">
        <v>1180.287566084219</v>
      </c>
      <c r="I20" s="18">
        <v>1200.3538384172575</v>
      </c>
      <c r="J20" s="18">
        <v>200.69712341068612</v>
      </c>
      <c r="K20" s="19">
        <v>43.713201099623284</v>
      </c>
      <c r="L20" s="22"/>
      <c r="M20" s="16"/>
      <c r="N20" s="21"/>
      <c r="O20" s="21"/>
      <c r="P20" s="21"/>
      <c r="Q20" s="21"/>
      <c r="R20" s="17"/>
      <c r="S20" s="21"/>
      <c r="T20" s="21"/>
      <c r="U20" s="21"/>
      <c r="V20" s="21"/>
    </row>
    <row r="21" spans="1:22" s="2" customFormat="1" ht="12.75" customHeight="1">
      <c r="A21" s="2" t="s">
        <v>15</v>
      </c>
      <c r="B21" s="3">
        <f t="shared" si="0"/>
        <v>4152.611277349097</v>
      </c>
      <c r="C21" s="18">
        <v>2314.9029776649836</v>
      </c>
      <c r="D21" s="18">
        <v>90.279779617282</v>
      </c>
      <c r="E21" s="18">
        <v>507.103740064764</v>
      </c>
      <c r="F21" s="18">
        <v>481.6152787556337</v>
      </c>
      <c r="G21" s="19">
        <f t="shared" si="1"/>
        <v>701.8174001082815</v>
      </c>
      <c r="H21" s="18">
        <v>228.91901648762655</v>
      </c>
      <c r="I21" s="18">
        <v>280.7193646458899</v>
      </c>
      <c r="J21" s="18">
        <v>192.17901897476503</v>
      </c>
      <c r="K21" s="19">
        <v>56.89210113815198</v>
      </c>
      <c r="L21" s="22"/>
      <c r="M21" s="16"/>
      <c r="N21" s="21"/>
      <c r="O21" s="21"/>
      <c r="P21" s="21"/>
      <c r="Q21" s="21"/>
      <c r="R21" s="17"/>
      <c r="S21" s="21"/>
      <c r="T21" s="21"/>
      <c r="U21" s="21"/>
      <c r="V21" s="21"/>
    </row>
    <row r="22" spans="1:22" s="2" customFormat="1" ht="12.75" customHeight="1">
      <c r="A22" s="2" t="s">
        <v>198</v>
      </c>
      <c r="B22" s="3">
        <f t="shared" si="0"/>
        <v>8193.070830201368</v>
      </c>
      <c r="C22" s="18">
        <v>3094.8888600461255</v>
      </c>
      <c r="D22" s="18">
        <v>205.8487943533284</v>
      </c>
      <c r="E22" s="18">
        <v>462.30737876662204</v>
      </c>
      <c r="F22" s="18">
        <v>2868.6422867888823</v>
      </c>
      <c r="G22" s="19">
        <f t="shared" si="1"/>
        <v>1520.1976014738689</v>
      </c>
      <c r="H22" s="18">
        <v>791.8471989973185</v>
      </c>
      <c r="I22" s="18">
        <v>506.5106523185195</v>
      </c>
      <c r="J22" s="18">
        <v>221.83975015803105</v>
      </c>
      <c r="K22" s="19">
        <v>41.18590877254062</v>
      </c>
      <c r="L22" s="22"/>
      <c r="M22" s="16"/>
      <c r="N22" s="21"/>
      <c r="O22" s="21"/>
      <c r="P22" s="21"/>
      <c r="Q22" s="21"/>
      <c r="R22" s="17"/>
      <c r="S22" s="21"/>
      <c r="T22" s="21"/>
      <c r="U22" s="21"/>
      <c r="V22" s="21"/>
    </row>
    <row r="23" spans="1:22" s="2" customFormat="1" ht="12.75" customHeight="1">
      <c r="A23" s="2" t="s">
        <v>16</v>
      </c>
      <c r="B23" s="3">
        <f t="shared" si="0"/>
        <v>193630.15940940063</v>
      </c>
      <c r="C23" s="18">
        <v>45052.45776519902</v>
      </c>
      <c r="D23" s="18">
        <v>88664.87025776472</v>
      </c>
      <c r="E23" s="18">
        <v>28008.16106231763</v>
      </c>
      <c r="F23" s="18">
        <v>19366.506539797527</v>
      </c>
      <c r="G23" s="19">
        <f t="shared" si="1"/>
        <v>12435.478580527715</v>
      </c>
      <c r="H23" s="18">
        <v>4314.89079305721</v>
      </c>
      <c r="I23" s="18">
        <v>7053.565207158777</v>
      </c>
      <c r="J23" s="18">
        <v>1067.0225803117269</v>
      </c>
      <c r="K23" s="19">
        <v>102.68520379402145</v>
      </c>
      <c r="L23" s="22"/>
      <c r="M23" s="16"/>
      <c r="N23" s="21"/>
      <c r="O23" s="21"/>
      <c r="P23" s="21"/>
      <c r="Q23" s="21"/>
      <c r="R23" s="17"/>
      <c r="S23" s="21"/>
      <c r="T23" s="21"/>
      <c r="U23" s="21"/>
      <c r="V23" s="21"/>
    </row>
    <row r="24" spans="1:22" s="2" customFormat="1" ht="12.75" customHeight="1">
      <c r="A24" s="2" t="s">
        <v>17</v>
      </c>
      <c r="B24" s="3">
        <f t="shared" si="0"/>
        <v>130316.90144251489</v>
      </c>
      <c r="C24" s="18">
        <v>28179.815238977248</v>
      </c>
      <c r="D24" s="18">
        <v>17516.604373471702</v>
      </c>
      <c r="E24" s="18">
        <v>14174.255254775208</v>
      </c>
      <c r="F24" s="18">
        <v>57785.8991219486</v>
      </c>
      <c r="G24" s="19">
        <f t="shared" si="1"/>
        <v>12609.881519398223</v>
      </c>
      <c r="H24" s="18">
        <v>4874.6413953467</v>
      </c>
      <c r="I24" s="18">
        <v>6052.601462684506</v>
      </c>
      <c r="J24" s="18">
        <v>1682.6386613670172</v>
      </c>
      <c r="K24" s="19">
        <v>50.44593394391868</v>
      </c>
      <c r="L24" s="22"/>
      <c r="M24" s="16"/>
      <c r="N24" s="21"/>
      <c r="O24" s="21"/>
      <c r="P24" s="21"/>
      <c r="Q24" s="21"/>
      <c r="R24" s="17"/>
      <c r="S24" s="21"/>
      <c r="T24" s="21"/>
      <c r="U24" s="21"/>
      <c r="V24" s="21"/>
    </row>
    <row r="25" spans="1:22" s="2" customFormat="1" ht="12.75" customHeight="1">
      <c r="A25" s="2" t="s">
        <v>18</v>
      </c>
      <c r="B25" s="3">
        <f t="shared" si="0"/>
        <v>17179.605022114964</v>
      </c>
      <c r="C25" s="18">
        <v>6319.086769373693</v>
      </c>
      <c r="D25" s="18">
        <v>91.01515454508387</v>
      </c>
      <c r="E25" s="18">
        <v>1285.2265780240702</v>
      </c>
      <c r="F25" s="18">
        <v>5026.778583523561</v>
      </c>
      <c r="G25" s="19">
        <f t="shared" si="1"/>
        <v>4445.31189188252</v>
      </c>
      <c r="H25" s="18">
        <v>1354.7815327531678</v>
      </c>
      <c r="I25" s="18">
        <v>1053.2652048521506</v>
      </c>
      <c r="J25" s="18">
        <v>2037.265154277202</v>
      </c>
      <c r="K25" s="19">
        <v>12.186044766036126</v>
      </c>
      <c r="L25" s="22"/>
      <c r="M25" s="16"/>
      <c r="N25" s="21"/>
      <c r="O25" s="21"/>
      <c r="P25" s="21"/>
      <c r="Q25" s="21"/>
      <c r="R25" s="17"/>
      <c r="S25" s="21"/>
      <c r="T25" s="21"/>
      <c r="U25" s="21"/>
      <c r="V25" s="21"/>
    </row>
    <row r="26" spans="1:22" s="2" customFormat="1" ht="12.75" customHeight="1">
      <c r="A26" s="2" t="s">
        <v>199</v>
      </c>
      <c r="B26" s="3">
        <f t="shared" si="0"/>
        <v>5152.340879129577</v>
      </c>
      <c r="C26" s="18">
        <v>2409.4925479052476</v>
      </c>
      <c r="D26" s="18">
        <v>63.44985797546484</v>
      </c>
      <c r="E26" s="18">
        <v>376.1078672859208</v>
      </c>
      <c r="F26" s="18">
        <v>1114.093690404937</v>
      </c>
      <c r="G26" s="19">
        <f t="shared" si="1"/>
        <v>1186.0245600386902</v>
      </c>
      <c r="H26" s="18">
        <v>483.5090745345662</v>
      </c>
      <c r="I26" s="18">
        <v>467.8533730756309</v>
      </c>
      <c r="J26" s="18">
        <v>234.66211242849315</v>
      </c>
      <c r="K26" s="19">
        <v>3.1723555193163713</v>
      </c>
      <c r="L26" s="22"/>
      <c r="M26" s="16"/>
      <c r="N26" s="21"/>
      <c r="O26" s="21"/>
      <c r="P26" s="21"/>
      <c r="Q26" s="21"/>
      <c r="R26" s="17"/>
      <c r="S26" s="21"/>
      <c r="T26" s="21"/>
      <c r="U26" s="21"/>
      <c r="V26" s="21"/>
    </row>
    <row r="27" spans="1:22" s="2" customFormat="1" ht="12.75" customHeight="1">
      <c r="A27" s="2" t="s">
        <v>19</v>
      </c>
      <c r="B27" s="3">
        <f t="shared" si="0"/>
        <v>8609.576926492984</v>
      </c>
      <c r="C27" s="18">
        <v>4370.167919123702</v>
      </c>
      <c r="D27" s="18">
        <v>11.425121697210397</v>
      </c>
      <c r="E27" s="18">
        <v>776.746641597751</v>
      </c>
      <c r="F27" s="18">
        <v>1349.3103414325494</v>
      </c>
      <c r="G27" s="19">
        <f t="shared" si="1"/>
        <v>2079.23055687799</v>
      </c>
      <c r="H27" s="18">
        <v>599.3405392903613</v>
      </c>
      <c r="I27" s="18">
        <v>641.5072877295241</v>
      </c>
      <c r="J27" s="18">
        <v>838.3827298581043</v>
      </c>
      <c r="K27" s="19">
        <v>22.696345763780727</v>
      </c>
      <c r="L27" s="22"/>
      <c r="M27" s="16"/>
      <c r="N27" s="21"/>
      <c r="O27" s="21"/>
      <c r="P27" s="21"/>
      <c r="Q27" s="21"/>
      <c r="R27" s="17"/>
      <c r="S27" s="21"/>
      <c r="T27" s="21"/>
      <c r="U27" s="21"/>
      <c r="V27" s="21"/>
    </row>
    <row r="28" spans="1:22" s="2" customFormat="1" ht="12.75" customHeight="1">
      <c r="A28" s="2" t="s">
        <v>20</v>
      </c>
      <c r="B28" s="3">
        <f t="shared" si="0"/>
        <v>5953.5607171371375</v>
      </c>
      <c r="C28" s="18">
        <v>1798.496823996209</v>
      </c>
      <c r="D28" s="18">
        <v>5.726662804303982</v>
      </c>
      <c r="E28" s="18">
        <v>367.64672723380306</v>
      </c>
      <c r="F28" s="18">
        <v>2822.6575845286366</v>
      </c>
      <c r="G28" s="19">
        <f t="shared" si="1"/>
        <v>958.1049829611793</v>
      </c>
      <c r="H28" s="18">
        <v>462.3139351483903</v>
      </c>
      <c r="I28" s="18">
        <v>234.8161557182716</v>
      </c>
      <c r="J28" s="18">
        <v>260.9748920945174</v>
      </c>
      <c r="K28" s="19">
        <v>0.9279356130054668</v>
      </c>
      <c r="L28" s="22"/>
      <c r="M28" s="16"/>
      <c r="N28" s="21"/>
      <c r="O28" s="21"/>
      <c r="P28" s="21"/>
      <c r="Q28" s="21"/>
      <c r="R28" s="17"/>
      <c r="S28" s="21"/>
      <c r="T28" s="21"/>
      <c r="U28" s="21"/>
      <c r="V28" s="21"/>
    </row>
    <row r="29" spans="1:22" s="2" customFormat="1" ht="12.75" customHeight="1">
      <c r="A29" s="2" t="s">
        <v>21</v>
      </c>
      <c r="B29" s="3">
        <f t="shared" si="0"/>
        <v>3857.0473105194424</v>
      </c>
      <c r="C29" s="18">
        <v>1799.9404954912718</v>
      </c>
      <c r="D29" s="18">
        <v>0</v>
      </c>
      <c r="E29" s="18">
        <v>234.33652583514456</v>
      </c>
      <c r="F29" s="18">
        <v>937.7334127068688</v>
      </c>
      <c r="G29" s="19">
        <f t="shared" si="1"/>
        <v>884.4923640414504</v>
      </c>
      <c r="H29" s="18">
        <v>356.26873931026404</v>
      </c>
      <c r="I29" s="18">
        <v>282.4678678951128</v>
      </c>
      <c r="J29" s="18">
        <v>245.75575683607346</v>
      </c>
      <c r="K29" s="19">
        <v>0.5445124447069103</v>
      </c>
      <c r="L29" s="22"/>
      <c r="M29" s="16"/>
      <c r="N29" s="21"/>
      <c r="O29" s="21"/>
      <c r="P29" s="21"/>
      <c r="Q29" s="21"/>
      <c r="R29" s="17"/>
      <c r="S29" s="21"/>
      <c r="T29" s="21"/>
      <c r="U29" s="21"/>
      <c r="V29" s="21"/>
    </row>
    <row r="30" spans="1:22" s="2" customFormat="1" ht="12.75" customHeight="1">
      <c r="A30" s="2" t="s">
        <v>200</v>
      </c>
      <c r="B30" s="3">
        <f t="shared" si="0"/>
        <v>12908.91900252061</v>
      </c>
      <c r="C30" s="18">
        <v>5972.109635397466</v>
      </c>
      <c r="D30" s="18">
        <v>118.0060628180842</v>
      </c>
      <c r="E30" s="18">
        <v>1458.5947736314577</v>
      </c>
      <c r="F30" s="18">
        <v>2759.4200460917127</v>
      </c>
      <c r="G30" s="19">
        <f t="shared" si="1"/>
        <v>2587.418542955111</v>
      </c>
      <c r="H30" s="18">
        <v>592.3688877201428</v>
      </c>
      <c r="I30" s="18">
        <v>1015.8839091626612</v>
      </c>
      <c r="J30" s="18">
        <v>979.1657460723073</v>
      </c>
      <c r="K30" s="19">
        <v>13.369941626778978</v>
      </c>
      <c r="L30" s="22"/>
      <c r="M30" s="16"/>
      <c r="N30" s="21"/>
      <c r="O30" s="21"/>
      <c r="P30" s="21"/>
      <c r="Q30" s="21"/>
      <c r="R30" s="17"/>
      <c r="S30" s="21"/>
      <c r="T30" s="21"/>
      <c r="U30" s="21"/>
      <c r="V30" s="21"/>
    </row>
    <row r="31" spans="1:22" s="2" customFormat="1" ht="12.75" customHeight="1">
      <c r="A31" s="2" t="s">
        <v>22</v>
      </c>
      <c r="B31" s="3">
        <f t="shared" si="0"/>
        <v>13979.44390743903</v>
      </c>
      <c r="C31" s="18">
        <v>5603.035164732148</v>
      </c>
      <c r="D31" s="18">
        <v>81.8354456800684</v>
      </c>
      <c r="E31" s="18">
        <v>1163.1262294756636</v>
      </c>
      <c r="F31" s="18">
        <v>4917.482936924871</v>
      </c>
      <c r="G31" s="19">
        <f t="shared" si="1"/>
        <v>2213.182596465058</v>
      </c>
      <c r="H31" s="18">
        <v>971.1810448956928</v>
      </c>
      <c r="I31" s="18">
        <v>712.883032756628</v>
      </c>
      <c r="J31" s="18">
        <v>529.1185188127367</v>
      </c>
      <c r="K31" s="19">
        <v>0.7815341612229437</v>
      </c>
      <c r="L31" s="22"/>
      <c r="M31" s="16"/>
      <c r="N31" s="21"/>
      <c r="O31" s="21"/>
      <c r="P31" s="21"/>
      <c r="Q31" s="21"/>
      <c r="R31" s="17"/>
      <c r="S31" s="21"/>
      <c r="T31" s="21"/>
      <c r="U31" s="21"/>
      <c r="V31" s="21"/>
    </row>
    <row r="32" spans="1:22" s="2" customFormat="1" ht="12.75" customHeight="1">
      <c r="A32" s="2" t="s">
        <v>23</v>
      </c>
      <c r="B32" s="3">
        <f t="shared" si="0"/>
        <v>3664.297174469437</v>
      </c>
      <c r="C32" s="18">
        <v>1576.540748978301</v>
      </c>
      <c r="D32" s="18">
        <v>3.455866050669939</v>
      </c>
      <c r="E32" s="18">
        <v>219.3780203180553</v>
      </c>
      <c r="F32" s="18">
        <v>1145.0700410310521</v>
      </c>
      <c r="G32" s="19">
        <f t="shared" si="1"/>
        <v>718.7687190551393</v>
      </c>
      <c r="H32" s="18">
        <v>230.11539001211517</v>
      </c>
      <c r="I32" s="18">
        <v>354.8756466679533</v>
      </c>
      <c r="J32" s="18">
        <v>133.77768237507087</v>
      </c>
      <c r="K32" s="19">
        <v>1.0837790362186752</v>
      </c>
      <c r="L32" s="22"/>
      <c r="M32" s="16"/>
      <c r="N32" s="21"/>
      <c r="O32" s="21"/>
      <c r="P32" s="21"/>
      <c r="Q32" s="21"/>
      <c r="R32" s="17"/>
      <c r="S32" s="21"/>
      <c r="T32" s="21"/>
      <c r="U32" s="21"/>
      <c r="V32" s="21"/>
    </row>
    <row r="33" spans="1:22" s="2" customFormat="1" ht="12.75" customHeight="1">
      <c r="A33" s="2" t="s">
        <v>24</v>
      </c>
      <c r="B33" s="3">
        <f t="shared" si="0"/>
        <v>10629.146288565742</v>
      </c>
      <c r="C33" s="18">
        <v>3785.8757729249173</v>
      </c>
      <c r="D33" s="18">
        <v>8.582163103610322</v>
      </c>
      <c r="E33" s="18">
        <v>764.1605804517493</v>
      </c>
      <c r="F33" s="18">
        <v>4140.252799858355</v>
      </c>
      <c r="G33" s="19">
        <f t="shared" si="1"/>
        <v>1929.4306065635515</v>
      </c>
      <c r="H33" s="18">
        <v>793.9369694354942</v>
      </c>
      <c r="I33" s="18">
        <v>839.4144876089202</v>
      </c>
      <c r="J33" s="18">
        <v>296.0791495191371</v>
      </c>
      <c r="K33" s="19">
        <v>0.8443656635595118</v>
      </c>
      <c r="L33" s="22"/>
      <c r="M33" s="16"/>
      <c r="N33" s="21"/>
      <c r="O33" s="21"/>
      <c r="P33" s="21"/>
      <c r="Q33" s="21"/>
      <c r="R33" s="17"/>
      <c r="S33" s="21"/>
      <c r="T33" s="21"/>
      <c r="U33" s="21"/>
      <c r="V33" s="21"/>
    </row>
    <row r="34" spans="1:22" s="2" customFormat="1" ht="12.75" customHeight="1">
      <c r="A34" s="2" t="s">
        <v>25</v>
      </c>
      <c r="B34" s="3">
        <f t="shared" si="0"/>
        <v>90602.06987465388</v>
      </c>
      <c r="C34" s="18">
        <v>19678.8283594018</v>
      </c>
      <c r="D34" s="18">
        <v>43819.162647334655</v>
      </c>
      <c r="E34" s="18">
        <v>8289.899465693525</v>
      </c>
      <c r="F34" s="18">
        <v>9841.308708102855</v>
      </c>
      <c r="G34" s="19">
        <f t="shared" si="1"/>
        <v>8936.143285004848</v>
      </c>
      <c r="H34" s="18">
        <v>3831.183264929692</v>
      </c>
      <c r="I34" s="18">
        <v>3137.3688629247454</v>
      </c>
      <c r="J34" s="18">
        <v>1967.5911571504093</v>
      </c>
      <c r="K34" s="19">
        <v>36.727409116204356</v>
      </c>
      <c r="L34" s="22"/>
      <c r="M34" s="16"/>
      <c r="N34" s="21"/>
      <c r="O34" s="21"/>
      <c r="P34" s="21"/>
      <c r="Q34" s="21"/>
      <c r="R34" s="17"/>
      <c r="S34" s="21"/>
      <c r="T34" s="21"/>
      <c r="U34" s="21"/>
      <c r="V34" s="21"/>
    </row>
    <row r="35" spans="1:22" s="2" customFormat="1" ht="12.75" customHeight="1">
      <c r="A35" s="2" t="s">
        <v>26</v>
      </c>
      <c r="B35" s="3">
        <f t="shared" si="0"/>
        <v>13013.720953603612</v>
      </c>
      <c r="C35" s="18">
        <v>4936.358010667559</v>
      </c>
      <c r="D35" s="18">
        <v>748.1376397319917</v>
      </c>
      <c r="E35" s="18">
        <v>1165.8998446134503</v>
      </c>
      <c r="F35" s="18">
        <v>4835.848235636917</v>
      </c>
      <c r="G35" s="19">
        <f t="shared" si="1"/>
        <v>1326.422011870293</v>
      </c>
      <c r="H35" s="18">
        <v>732.9789430426382</v>
      </c>
      <c r="I35" s="18">
        <v>534.3863673242008</v>
      </c>
      <c r="J35" s="18">
        <v>59.05670150345422</v>
      </c>
      <c r="K35" s="19">
        <v>1.0552110834006843</v>
      </c>
      <c r="L35" s="22"/>
      <c r="M35" s="16"/>
      <c r="N35" s="21"/>
      <c r="O35" s="21"/>
      <c r="P35" s="21"/>
      <c r="Q35" s="21"/>
      <c r="R35" s="17"/>
      <c r="S35" s="21"/>
      <c r="T35" s="21"/>
      <c r="U35" s="21"/>
      <c r="V35" s="21"/>
    </row>
    <row r="36" spans="1:22" s="2" customFormat="1" ht="12.75" customHeight="1">
      <c r="A36" s="2" t="s">
        <v>27</v>
      </c>
      <c r="B36" s="3">
        <f t="shared" si="0"/>
        <v>13009.984061973682</v>
      </c>
      <c r="C36" s="18">
        <v>5287.24459779467</v>
      </c>
      <c r="D36" s="18">
        <v>205.4958829596288</v>
      </c>
      <c r="E36" s="18">
        <v>1489.156748097283</v>
      </c>
      <c r="F36" s="18">
        <v>3139.3804986885093</v>
      </c>
      <c r="G36" s="19">
        <f t="shared" si="1"/>
        <v>2875.4061751071727</v>
      </c>
      <c r="H36" s="18">
        <v>917.2466916654603</v>
      </c>
      <c r="I36" s="18">
        <v>972.1014906828688</v>
      </c>
      <c r="J36" s="18">
        <v>986.0579927588439</v>
      </c>
      <c r="K36" s="19">
        <v>13.300159326418761</v>
      </c>
      <c r="L36" s="22"/>
      <c r="M36" s="16"/>
      <c r="N36" s="21"/>
      <c r="O36" s="21"/>
      <c r="P36" s="21"/>
      <c r="Q36" s="21"/>
      <c r="R36" s="17"/>
      <c r="S36" s="21"/>
      <c r="T36" s="21"/>
      <c r="U36" s="21"/>
      <c r="V36" s="21"/>
    </row>
    <row r="37" spans="1:22" s="2" customFormat="1" ht="12.75" customHeight="1">
      <c r="A37" s="2" t="s">
        <v>28</v>
      </c>
      <c r="B37" s="3">
        <f t="shared" si="0"/>
        <v>8247.567329329144</v>
      </c>
      <c r="C37" s="18">
        <v>3730.5792945838707</v>
      </c>
      <c r="D37" s="18">
        <v>234.78619712905427</v>
      </c>
      <c r="E37" s="18">
        <v>361.79576443011933</v>
      </c>
      <c r="F37" s="18">
        <v>2892.7456237263154</v>
      </c>
      <c r="G37" s="19">
        <f t="shared" si="1"/>
        <v>1026.625197783737</v>
      </c>
      <c r="H37" s="18">
        <v>343.2889157796877</v>
      </c>
      <c r="I37" s="18">
        <v>568.8328261173846</v>
      </c>
      <c r="J37" s="18">
        <v>114.5034558866647</v>
      </c>
      <c r="K37" s="19">
        <v>1.0352516760461412</v>
      </c>
      <c r="L37" s="22"/>
      <c r="M37" s="16"/>
      <c r="N37" s="21"/>
      <c r="O37" s="21"/>
      <c r="P37" s="21"/>
      <c r="Q37" s="21"/>
      <c r="R37" s="17"/>
      <c r="S37" s="21"/>
      <c r="T37" s="21"/>
      <c r="U37" s="21"/>
      <c r="V37" s="21"/>
    </row>
    <row r="38" spans="1:22" s="2" customFormat="1" ht="12.75" customHeight="1">
      <c r="A38" s="2" t="s">
        <v>29</v>
      </c>
      <c r="B38" s="3">
        <f t="shared" si="0"/>
        <v>22201.899158410353</v>
      </c>
      <c r="C38" s="18">
        <v>10931.726117238828</v>
      </c>
      <c r="D38" s="18">
        <v>377.656748934711</v>
      </c>
      <c r="E38" s="18">
        <v>3324.6609490433048</v>
      </c>
      <c r="F38" s="18">
        <v>3849.971050007888</v>
      </c>
      <c r="G38" s="19">
        <f t="shared" si="1"/>
        <v>3636.0723026274436</v>
      </c>
      <c r="H38" s="18">
        <v>1896.3380319237874</v>
      </c>
      <c r="I38" s="18">
        <v>1435.0557487363665</v>
      </c>
      <c r="J38" s="18">
        <v>304.6785219672897</v>
      </c>
      <c r="K38" s="19">
        <v>81.81199055818142</v>
      </c>
      <c r="L38" s="22"/>
      <c r="M38" s="16"/>
      <c r="N38" s="21"/>
      <c r="O38" s="21"/>
      <c r="P38" s="21"/>
      <c r="Q38" s="21"/>
      <c r="R38" s="17"/>
      <c r="S38" s="21"/>
      <c r="T38" s="21"/>
      <c r="U38" s="21"/>
      <c r="V38" s="21"/>
    </row>
    <row r="39" spans="1:22" s="2" customFormat="1" ht="12.75" customHeight="1">
      <c r="A39" s="2" t="s">
        <v>30</v>
      </c>
      <c r="B39" s="3">
        <f t="shared" si="0"/>
        <v>48045.409851043776</v>
      </c>
      <c r="C39" s="18">
        <v>20512.098018162305</v>
      </c>
      <c r="D39" s="18">
        <v>1440.3054306000624</v>
      </c>
      <c r="E39" s="18">
        <v>7023.27766825113</v>
      </c>
      <c r="F39" s="18">
        <v>12273.272742409432</v>
      </c>
      <c r="G39" s="19">
        <f t="shared" si="1"/>
        <v>6744.299324454783</v>
      </c>
      <c r="H39" s="18">
        <v>2537.164671696128</v>
      </c>
      <c r="I39" s="18">
        <v>3715.8114798890747</v>
      </c>
      <c r="J39" s="18">
        <v>491.3231728695809</v>
      </c>
      <c r="K39" s="19">
        <v>52.15666716606237</v>
      </c>
      <c r="L39" s="22"/>
      <c r="M39" s="16"/>
      <c r="N39" s="21"/>
      <c r="O39" s="21"/>
      <c r="P39" s="21"/>
      <c r="Q39" s="21"/>
      <c r="R39" s="17"/>
      <c r="S39" s="21"/>
      <c r="T39" s="21"/>
      <c r="U39" s="21"/>
      <c r="V39" s="21"/>
    </row>
    <row r="40" spans="1:22" s="2" customFormat="1" ht="12.75" customHeight="1">
      <c r="A40" s="2" t="s">
        <v>31</v>
      </c>
      <c r="B40" s="3">
        <f t="shared" si="0"/>
        <v>14348.200611439554</v>
      </c>
      <c r="C40" s="18">
        <v>6349.918621163266</v>
      </c>
      <c r="D40" s="18">
        <v>693.3629532144496</v>
      </c>
      <c r="E40" s="18">
        <v>1154.9156337300267</v>
      </c>
      <c r="F40" s="18">
        <v>3592.735076897774</v>
      </c>
      <c r="G40" s="19">
        <f t="shared" si="1"/>
        <v>2555.973604334788</v>
      </c>
      <c r="H40" s="18">
        <v>1123.366665876669</v>
      </c>
      <c r="I40" s="18">
        <v>1079.3636394662094</v>
      </c>
      <c r="J40" s="18">
        <v>353.2432989919093</v>
      </c>
      <c r="K40" s="19">
        <v>1.294722099249614</v>
      </c>
      <c r="L40" s="22"/>
      <c r="M40" s="16"/>
      <c r="N40" s="21"/>
      <c r="O40" s="21"/>
      <c r="P40" s="21"/>
      <c r="Q40" s="21"/>
      <c r="R40" s="17"/>
      <c r="S40" s="21"/>
      <c r="T40" s="21"/>
      <c r="U40" s="21"/>
      <c r="V40" s="21"/>
    </row>
    <row r="41" spans="1:22" s="2" customFormat="1" ht="12.75" customHeight="1">
      <c r="A41" s="2" t="s">
        <v>32</v>
      </c>
      <c r="B41" s="3">
        <f t="shared" si="0"/>
        <v>26638.17496904927</v>
      </c>
      <c r="C41" s="18">
        <v>12778.917678078951</v>
      </c>
      <c r="D41" s="18">
        <v>677.1460648992999</v>
      </c>
      <c r="E41" s="18">
        <v>3436.0794540285665</v>
      </c>
      <c r="F41" s="18">
        <v>5099.636770441797</v>
      </c>
      <c r="G41" s="19">
        <f t="shared" si="1"/>
        <v>4598.973134502146</v>
      </c>
      <c r="H41" s="18">
        <v>1552.6076956545949</v>
      </c>
      <c r="I41" s="18">
        <v>2058.4565490071445</v>
      </c>
      <c r="J41" s="18">
        <v>987.908889840407</v>
      </c>
      <c r="K41" s="19">
        <v>47.42186709850606</v>
      </c>
      <c r="L41" s="22"/>
      <c r="M41" s="16"/>
      <c r="N41" s="21"/>
      <c r="O41" s="21"/>
      <c r="P41" s="21"/>
      <c r="Q41" s="21"/>
      <c r="R41" s="17"/>
      <c r="S41" s="21"/>
      <c r="T41" s="21"/>
      <c r="U41" s="21"/>
      <c r="V41" s="21"/>
    </row>
    <row r="42" spans="1:22" s="2" customFormat="1" ht="12.75" customHeight="1">
      <c r="A42" s="2" t="s">
        <v>33</v>
      </c>
      <c r="B42" s="3">
        <f t="shared" si="0"/>
        <v>36953.63987583951</v>
      </c>
      <c r="C42" s="18">
        <v>13751.177547119563</v>
      </c>
      <c r="D42" s="18">
        <v>960.7653110170455</v>
      </c>
      <c r="E42" s="18">
        <v>5422.430979333882</v>
      </c>
      <c r="F42" s="18">
        <v>9544.819872433576</v>
      </c>
      <c r="G42" s="19">
        <f t="shared" si="1"/>
        <v>7248.932998524778</v>
      </c>
      <c r="H42" s="18">
        <v>2284.5695006524747</v>
      </c>
      <c r="I42" s="18">
        <v>2585.5062437058546</v>
      </c>
      <c r="J42" s="18">
        <v>2378.857254166448</v>
      </c>
      <c r="K42" s="19">
        <v>25.513167410663485</v>
      </c>
      <c r="L42" s="22"/>
      <c r="M42" s="16"/>
      <c r="N42" s="21"/>
      <c r="O42" s="21"/>
      <c r="P42" s="21"/>
      <c r="Q42" s="21"/>
      <c r="R42" s="17"/>
      <c r="S42" s="21"/>
      <c r="T42" s="21"/>
      <c r="U42" s="21"/>
      <c r="V42" s="21"/>
    </row>
    <row r="43" spans="1:22" s="2" customFormat="1" ht="12.75" customHeight="1">
      <c r="A43" s="2" t="s">
        <v>34</v>
      </c>
      <c r="B43" s="3">
        <f t="shared" si="0"/>
        <v>46063.065768685075</v>
      </c>
      <c r="C43" s="18">
        <v>18350.519914296638</v>
      </c>
      <c r="D43" s="18">
        <v>3563.647603969897</v>
      </c>
      <c r="E43" s="18">
        <v>5297.610704658578</v>
      </c>
      <c r="F43" s="18">
        <v>10139.43755455448</v>
      </c>
      <c r="G43" s="19">
        <f t="shared" si="1"/>
        <v>8623.168900072269</v>
      </c>
      <c r="H43" s="18">
        <v>3696.473566908434</v>
      </c>
      <c r="I43" s="18">
        <v>3289.582093106062</v>
      </c>
      <c r="J43" s="18">
        <v>1637.1132400577744</v>
      </c>
      <c r="K43" s="19">
        <v>88.68109113321319</v>
      </c>
      <c r="L43" s="22"/>
      <c r="M43" s="16"/>
      <c r="N43" s="21"/>
      <c r="O43" s="21"/>
      <c r="P43" s="21"/>
      <c r="Q43" s="21"/>
      <c r="R43" s="17"/>
      <c r="S43" s="21"/>
      <c r="T43" s="21"/>
      <c r="U43" s="21"/>
      <c r="V43" s="21"/>
    </row>
    <row r="44" spans="1:22" s="2" customFormat="1" ht="12.75" customHeight="1">
      <c r="A44" s="2" t="s">
        <v>35</v>
      </c>
      <c r="B44" s="3">
        <f t="shared" si="0"/>
        <v>14885.309619464326</v>
      </c>
      <c r="C44" s="18">
        <v>7802.606040285061</v>
      </c>
      <c r="D44" s="18">
        <v>617.8938926605663</v>
      </c>
      <c r="E44" s="18">
        <v>2027.8988125995845</v>
      </c>
      <c r="F44" s="18">
        <v>1151.6099697703742</v>
      </c>
      <c r="G44" s="19">
        <f t="shared" si="1"/>
        <v>3207.1943762725195</v>
      </c>
      <c r="H44" s="18">
        <v>941.203565179367</v>
      </c>
      <c r="I44" s="18">
        <v>1309.9728541223</v>
      </c>
      <c r="J44" s="18">
        <v>956.0179569708528</v>
      </c>
      <c r="K44" s="19">
        <v>78.10652787622186</v>
      </c>
      <c r="L44" s="22"/>
      <c r="M44" s="16"/>
      <c r="N44" s="21"/>
      <c r="O44" s="21"/>
      <c r="P44" s="21"/>
      <c r="Q44" s="21"/>
      <c r="R44" s="17"/>
      <c r="S44" s="21"/>
      <c r="T44" s="21"/>
      <c r="U44" s="21"/>
      <c r="V44" s="21"/>
    </row>
    <row r="45" spans="1:22" s="2" customFormat="1" ht="12.75" customHeight="1">
      <c r="A45" s="2" t="s">
        <v>36</v>
      </c>
      <c r="B45" s="3">
        <f t="shared" si="0"/>
        <v>50060.67049169118</v>
      </c>
      <c r="C45" s="18">
        <v>23072.725543805926</v>
      </c>
      <c r="D45" s="18">
        <v>4489.04252816633</v>
      </c>
      <c r="E45" s="18">
        <v>8828.91811171487</v>
      </c>
      <c r="F45" s="18">
        <v>5925.671438669926</v>
      </c>
      <c r="G45" s="19">
        <f t="shared" si="1"/>
        <v>7581.001086359845</v>
      </c>
      <c r="H45" s="18">
        <v>3314.95608453557</v>
      </c>
      <c r="I45" s="18">
        <v>2545.02043031302</v>
      </c>
      <c r="J45" s="18">
        <v>1721.024571511256</v>
      </c>
      <c r="K45" s="19">
        <v>163.3117829742842</v>
      </c>
      <c r="L45" s="22"/>
      <c r="M45" s="16"/>
      <c r="N45" s="21"/>
      <c r="O45" s="21"/>
      <c r="P45" s="21"/>
      <c r="Q45" s="21"/>
      <c r="R45" s="17"/>
      <c r="S45" s="21"/>
      <c r="T45" s="21"/>
      <c r="U45" s="21"/>
      <c r="V45" s="21"/>
    </row>
    <row r="46" spans="1:22" s="2" customFormat="1" ht="12.75" customHeight="1">
      <c r="A46" s="2" t="s">
        <v>37</v>
      </c>
      <c r="B46" s="3">
        <f t="shared" si="0"/>
        <v>8336.22993088268</v>
      </c>
      <c r="C46" s="18">
        <v>3408.7595263907724</v>
      </c>
      <c r="D46" s="18">
        <v>10.074977656834788</v>
      </c>
      <c r="E46" s="18">
        <v>756.4708364510924</v>
      </c>
      <c r="F46" s="18">
        <v>2890.913720568997</v>
      </c>
      <c r="G46" s="19">
        <f t="shared" si="1"/>
        <v>1268.91029806841</v>
      </c>
      <c r="H46" s="18">
        <v>596.810957051698</v>
      </c>
      <c r="I46" s="18">
        <v>550.1757309432724</v>
      </c>
      <c r="J46" s="18">
        <v>121.9236100734395</v>
      </c>
      <c r="K46" s="19">
        <v>1.1005717465749494</v>
      </c>
      <c r="L46" s="22"/>
      <c r="M46" s="16"/>
      <c r="N46" s="21"/>
      <c r="O46" s="21"/>
      <c r="P46" s="21"/>
      <c r="Q46" s="21"/>
      <c r="R46" s="17"/>
      <c r="S46" s="21"/>
      <c r="T46" s="21"/>
      <c r="U46" s="21"/>
      <c r="V46" s="21"/>
    </row>
    <row r="47" spans="1:22" s="2" customFormat="1" ht="12.75" customHeight="1">
      <c r="A47" s="2" t="s">
        <v>38</v>
      </c>
      <c r="B47" s="3">
        <f t="shared" si="0"/>
        <v>9864.403743982115</v>
      </c>
      <c r="C47" s="18">
        <v>4557.791631469859</v>
      </c>
      <c r="D47" s="18">
        <v>767.0551958194832</v>
      </c>
      <c r="E47" s="18">
        <v>810.6237598569028</v>
      </c>
      <c r="F47" s="18">
        <v>2039.8921036207876</v>
      </c>
      <c r="G47" s="19">
        <f t="shared" si="1"/>
        <v>1644.1828716003133</v>
      </c>
      <c r="H47" s="18">
        <v>592.7205533492348</v>
      </c>
      <c r="I47" s="18">
        <v>845.6795496654137</v>
      </c>
      <c r="J47" s="18">
        <v>205.7827685856647</v>
      </c>
      <c r="K47" s="19">
        <v>44.858181614769634</v>
      </c>
      <c r="L47" s="22"/>
      <c r="M47" s="16"/>
      <c r="N47" s="21"/>
      <c r="O47" s="21"/>
      <c r="P47" s="21"/>
      <c r="Q47" s="21"/>
      <c r="R47" s="17"/>
      <c r="S47" s="21"/>
      <c r="T47" s="21"/>
      <c r="U47" s="21"/>
      <c r="V47" s="21"/>
    </row>
    <row r="48" spans="1:22" s="2" customFormat="1" ht="12.75" customHeight="1">
      <c r="A48" s="2" t="s">
        <v>39</v>
      </c>
      <c r="B48" s="3">
        <f t="shared" si="0"/>
        <v>11220.845818717264</v>
      </c>
      <c r="C48" s="18">
        <v>4531.614215494627</v>
      </c>
      <c r="D48" s="18">
        <v>549.469881415941</v>
      </c>
      <c r="E48" s="18">
        <v>658.7543494181244</v>
      </c>
      <c r="F48" s="18">
        <v>2779.608353903082</v>
      </c>
      <c r="G48" s="19">
        <f t="shared" si="1"/>
        <v>2612.520799035116</v>
      </c>
      <c r="H48" s="18">
        <v>646.9581039571491</v>
      </c>
      <c r="I48" s="18">
        <v>1915.7065105655709</v>
      </c>
      <c r="J48" s="18">
        <v>49.85618451239568</v>
      </c>
      <c r="K48" s="19">
        <v>88.87821945037261</v>
      </c>
      <c r="L48" s="22"/>
      <c r="M48" s="16"/>
      <c r="N48" s="21"/>
      <c r="O48" s="21"/>
      <c r="P48" s="21"/>
      <c r="Q48" s="21"/>
      <c r="R48" s="17"/>
      <c r="S48" s="21"/>
      <c r="T48" s="21"/>
      <c r="U48" s="21"/>
      <c r="V48" s="21"/>
    </row>
    <row r="49" spans="1:22" s="2" customFormat="1" ht="12.75" customHeight="1">
      <c r="A49" s="2" t="s">
        <v>40</v>
      </c>
      <c r="B49" s="3">
        <f t="shared" si="0"/>
        <v>13231.909016757409</v>
      </c>
      <c r="C49" s="18">
        <v>6680.483352167504</v>
      </c>
      <c r="D49" s="18">
        <v>8.758690176230346</v>
      </c>
      <c r="E49" s="18">
        <v>986.0315491650229</v>
      </c>
      <c r="F49" s="18">
        <v>2493.0540326434093</v>
      </c>
      <c r="G49" s="19">
        <f t="shared" si="1"/>
        <v>3062.8013413705166</v>
      </c>
      <c r="H49" s="18">
        <v>768.6435047500905</v>
      </c>
      <c r="I49" s="18">
        <v>1350.141482793473</v>
      </c>
      <c r="J49" s="18">
        <v>944.0163538269533</v>
      </c>
      <c r="K49" s="19">
        <v>0.78005123472542</v>
      </c>
      <c r="L49" s="22"/>
      <c r="M49" s="16"/>
      <c r="N49" s="21"/>
      <c r="O49" s="21"/>
      <c r="P49" s="21"/>
      <c r="Q49" s="21"/>
      <c r="R49" s="17"/>
      <c r="S49" s="21"/>
      <c r="T49" s="21"/>
      <c r="U49" s="21"/>
      <c r="V49" s="21"/>
    </row>
    <row r="50" spans="1:22" s="2" customFormat="1" ht="12.75" customHeight="1">
      <c r="A50" s="2" t="s">
        <v>41</v>
      </c>
      <c r="B50" s="3">
        <f t="shared" si="0"/>
        <v>10141.924137642212</v>
      </c>
      <c r="C50" s="18">
        <v>3980.6531413284024</v>
      </c>
      <c r="D50" s="18">
        <v>24.71526662528409</v>
      </c>
      <c r="E50" s="18">
        <v>855.5705879792937</v>
      </c>
      <c r="F50" s="18">
        <v>3981.0434499795824</v>
      </c>
      <c r="G50" s="19">
        <f t="shared" si="1"/>
        <v>1298.5527060584673</v>
      </c>
      <c r="H50" s="18">
        <v>630.705698022473</v>
      </c>
      <c r="I50" s="18">
        <v>663.6071957782369</v>
      </c>
      <c r="J50" s="18">
        <v>4.239812257757396</v>
      </c>
      <c r="K50" s="19">
        <v>1.3889856711811335</v>
      </c>
      <c r="L50" s="22"/>
      <c r="M50" s="16"/>
      <c r="N50" s="21"/>
      <c r="O50" s="21"/>
      <c r="P50" s="21"/>
      <c r="Q50" s="21"/>
      <c r="R50" s="17"/>
      <c r="S50" s="21"/>
      <c r="T50" s="21"/>
      <c r="U50" s="21"/>
      <c r="V50" s="21"/>
    </row>
    <row r="51" spans="1:22" s="2" customFormat="1" ht="12.75" customHeight="1">
      <c r="A51" s="2" t="s">
        <v>42</v>
      </c>
      <c r="B51" s="3">
        <f t="shared" si="0"/>
        <v>7570.592101346308</v>
      </c>
      <c r="C51" s="18">
        <v>3225.369296694889</v>
      </c>
      <c r="D51" s="18">
        <v>13.242598958958062</v>
      </c>
      <c r="E51" s="18">
        <v>669.3255983169814</v>
      </c>
      <c r="F51" s="18">
        <v>2223.9697527247145</v>
      </c>
      <c r="G51" s="19">
        <f t="shared" si="1"/>
        <v>1437.6193303877853</v>
      </c>
      <c r="H51" s="18">
        <v>408.2013176851251</v>
      </c>
      <c r="I51" s="18">
        <v>929.5256149580774</v>
      </c>
      <c r="J51" s="18">
        <v>99.89239774458284</v>
      </c>
      <c r="K51" s="19">
        <v>1.0655242629798138</v>
      </c>
      <c r="L51" s="22"/>
      <c r="M51" s="16"/>
      <c r="N51" s="21"/>
      <c r="O51" s="21"/>
      <c r="P51" s="21"/>
      <c r="Q51" s="21"/>
      <c r="R51" s="17"/>
      <c r="S51" s="21"/>
      <c r="T51" s="21"/>
      <c r="U51" s="21"/>
      <c r="V51" s="21"/>
    </row>
    <row r="52" spans="1:22" s="2" customFormat="1" ht="12.75" customHeight="1">
      <c r="A52" s="2" t="s">
        <v>43</v>
      </c>
      <c r="B52" s="3">
        <f t="shared" si="0"/>
        <v>82862.3372910214</v>
      </c>
      <c r="C52" s="18">
        <v>26783.36591403495</v>
      </c>
      <c r="D52" s="18">
        <v>31818.266209818536</v>
      </c>
      <c r="E52" s="18">
        <v>6102.43418295957</v>
      </c>
      <c r="F52" s="18">
        <v>10620.544530145575</v>
      </c>
      <c r="G52" s="19">
        <f t="shared" si="1"/>
        <v>7412.657066541401</v>
      </c>
      <c r="H52" s="18">
        <v>2810.493573086052</v>
      </c>
      <c r="I52" s="18">
        <v>3403.8994069427367</v>
      </c>
      <c r="J52" s="18">
        <v>1198.2640865126123</v>
      </c>
      <c r="K52" s="19">
        <v>125.06938752135636</v>
      </c>
      <c r="L52" s="22"/>
      <c r="M52" s="16"/>
      <c r="N52" s="21"/>
      <c r="O52" s="21"/>
      <c r="P52" s="21"/>
      <c r="Q52" s="21"/>
      <c r="R52" s="17"/>
      <c r="S52" s="21"/>
      <c r="T52" s="21"/>
      <c r="U52" s="21"/>
      <c r="V52" s="21"/>
    </row>
    <row r="53" spans="1:22" s="2" customFormat="1" ht="12.75" customHeight="1">
      <c r="A53" s="2" t="s">
        <v>44</v>
      </c>
      <c r="B53" s="3">
        <f t="shared" si="0"/>
        <v>5941.915155731612</v>
      </c>
      <c r="C53" s="18">
        <v>2633.8973193527195</v>
      </c>
      <c r="D53" s="18">
        <v>5.302801870630624</v>
      </c>
      <c r="E53" s="18">
        <v>618.132727382463</v>
      </c>
      <c r="F53" s="18">
        <v>784.4299421412366</v>
      </c>
      <c r="G53" s="19">
        <f t="shared" si="1"/>
        <v>1898.8678079796964</v>
      </c>
      <c r="H53" s="18">
        <v>293.17530340346514</v>
      </c>
      <c r="I53" s="18">
        <v>786.8967447747935</v>
      </c>
      <c r="J53" s="18">
        <v>818.7957598014377</v>
      </c>
      <c r="K53" s="19">
        <v>1.28455700486563</v>
      </c>
      <c r="L53" s="22"/>
      <c r="M53" s="16"/>
      <c r="N53" s="21"/>
      <c r="O53" s="21"/>
      <c r="P53" s="21"/>
      <c r="Q53" s="21"/>
      <c r="R53" s="17"/>
      <c r="S53" s="21"/>
      <c r="T53" s="21"/>
      <c r="U53" s="21"/>
      <c r="V53" s="21"/>
    </row>
    <row r="54" spans="1:22" s="2" customFormat="1" ht="12.75" customHeight="1">
      <c r="A54" s="2" t="s">
        <v>45</v>
      </c>
      <c r="B54" s="3">
        <f t="shared" si="0"/>
        <v>4890.049620263299</v>
      </c>
      <c r="C54" s="18">
        <v>2393.6142689104727</v>
      </c>
      <c r="D54" s="18">
        <v>0</v>
      </c>
      <c r="E54" s="18">
        <v>467.3467928770008</v>
      </c>
      <c r="F54" s="18">
        <v>1159.3201504717395</v>
      </c>
      <c r="G54" s="19">
        <f t="shared" si="1"/>
        <v>868.5527396562119</v>
      </c>
      <c r="H54" s="18">
        <v>339.0221714049922</v>
      </c>
      <c r="I54" s="18">
        <v>374.9002996540361</v>
      </c>
      <c r="J54" s="18">
        <v>154.63026859718357</v>
      </c>
      <c r="K54" s="19">
        <v>1.2156683478749533</v>
      </c>
      <c r="L54" s="22"/>
      <c r="M54" s="16"/>
      <c r="N54" s="21"/>
      <c r="O54" s="21"/>
      <c r="P54" s="21"/>
      <c r="Q54" s="21"/>
      <c r="R54" s="17"/>
      <c r="S54" s="21"/>
      <c r="T54" s="21"/>
      <c r="U54" s="21"/>
      <c r="V54" s="21"/>
    </row>
    <row r="55" spans="1:22" s="2" customFormat="1" ht="12.75" customHeight="1">
      <c r="A55" s="2" t="s">
        <v>46</v>
      </c>
      <c r="B55" s="3">
        <f t="shared" si="0"/>
        <v>333179.5857945009</v>
      </c>
      <c r="C55" s="18">
        <v>143206.51477973463</v>
      </c>
      <c r="D55" s="18">
        <v>82659.94669970107</v>
      </c>
      <c r="E55" s="18">
        <v>57133.00365990652</v>
      </c>
      <c r="F55" s="18">
        <v>15342.178617082855</v>
      </c>
      <c r="G55" s="19">
        <f t="shared" si="1"/>
        <v>34512.491878014946</v>
      </c>
      <c r="H55" s="18">
        <v>11168.330115765739</v>
      </c>
      <c r="I55" s="18">
        <v>16708.48736085415</v>
      </c>
      <c r="J55" s="18">
        <v>6635.6744013950565</v>
      </c>
      <c r="K55" s="19">
        <v>325.4501600608805</v>
      </c>
      <c r="L55" s="22"/>
      <c r="M55" s="16"/>
      <c r="N55" s="21"/>
      <c r="O55" s="21"/>
      <c r="P55" s="21"/>
      <c r="Q55" s="21"/>
      <c r="R55" s="17"/>
      <c r="S55" s="21"/>
      <c r="T55" s="21"/>
      <c r="U55" s="21"/>
      <c r="V55" s="21"/>
    </row>
    <row r="56" spans="1:22" s="2" customFormat="1" ht="12.75" customHeight="1">
      <c r="A56" s="2" t="s">
        <v>47</v>
      </c>
      <c r="B56" s="3">
        <f t="shared" si="0"/>
        <v>15210.674375500057</v>
      </c>
      <c r="C56" s="18">
        <v>6833.173500183629</v>
      </c>
      <c r="D56" s="18">
        <v>79.16257852840683</v>
      </c>
      <c r="E56" s="18">
        <v>1585.4225607024193</v>
      </c>
      <c r="F56" s="18">
        <v>3912.0118008641402</v>
      </c>
      <c r="G56" s="19">
        <f t="shared" si="1"/>
        <v>2769.226113923424</v>
      </c>
      <c r="H56" s="18">
        <v>1272.4943251658428</v>
      </c>
      <c r="I56" s="18">
        <v>803.0599628514009</v>
      </c>
      <c r="J56" s="18">
        <v>693.6718259061801</v>
      </c>
      <c r="K56" s="19">
        <v>31.677821298039305</v>
      </c>
      <c r="L56" s="22"/>
      <c r="M56" s="16"/>
      <c r="N56" s="21"/>
      <c r="O56" s="21"/>
      <c r="P56" s="21"/>
      <c r="Q56" s="21"/>
      <c r="R56" s="17"/>
      <c r="S56" s="21"/>
      <c r="T56" s="21"/>
      <c r="U56" s="21"/>
      <c r="V56" s="21"/>
    </row>
    <row r="57" spans="1:22" s="2" customFormat="1" ht="12.75" customHeight="1">
      <c r="A57" s="2" t="s">
        <v>48</v>
      </c>
      <c r="B57" s="3">
        <f t="shared" si="0"/>
        <v>7082.711743641897</v>
      </c>
      <c r="C57" s="18">
        <v>3648.3242013987647</v>
      </c>
      <c r="D57" s="18">
        <v>27.62036773505788</v>
      </c>
      <c r="E57" s="18">
        <v>546.9166046310964</v>
      </c>
      <c r="F57" s="18">
        <v>1117.698600446139</v>
      </c>
      <c r="G57" s="19">
        <f t="shared" si="1"/>
        <v>1740.6046321244116</v>
      </c>
      <c r="H57" s="18">
        <v>498.7477160394802</v>
      </c>
      <c r="I57" s="18">
        <v>619.5864023860952</v>
      </c>
      <c r="J57" s="18">
        <v>622.2705136988361</v>
      </c>
      <c r="K57" s="19">
        <v>1.5473373064274105</v>
      </c>
      <c r="L57" s="22"/>
      <c r="M57" s="16"/>
      <c r="N57" s="21"/>
      <c r="O57" s="21"/>
      <c r="P57" s="21"/>
      <c r="Q57" s="21"/>
      <c r="R57" s="17"/>
      <c r="S57" s="21"/>
      <c r="T57" s="21"/>
      <c r="U57" s="21"/>
      <c r="V57" s="21"/>
    </row>
    <row r="58" spans="1:22" s="2" customFormat="1" ht="12.75" customHeight="1">
      <c r="A58" s="2" t="s">
        <v>49</v>
      </c>
      <c r="B58" s="3">
        <f t="shared" si="0"/>
        <v>5052.156984077357</v>
      </c>
      <c r="C58" s="18">
        <v>2014.3617655991352</v>
      </c>
      <c r="D58" s="18">
        <v>0</v>
      </c>
      <c r="E58" s="18">
        <v>327.50956552053907</v>
      </c>
      <c r="F58" s="18">
        <v>2116.5046406693605</v>
      </c>
      <c r="G58" s="19">
        <f t="shared" si="1"/>
        <v>592.4956441127079</v>
      </c>
      <c r="H58" s="18">
        <v>328.0688238906667</v>
      </c>
      <c r="I58" s="18">
        <v>257.23189706238395</v>
      </c>
      <c r="J58" s="18">
        <v>7.194923159657304</v>
      </c>
      <c r="K58" s="19">
        <v>1.2853681756140194</v>
      </c>
      <c r="L58" s="22"/>
      <c r="M58" s="16"/>
      <c r="N58" s="21"/>
      <c r="O58" s="21"/>
      <c r="P58" s="21"/>
      <c r="Q58" s="21"/>
      <c r="R58" s="17"/>
      <c r="S58" s="21"/>
      <c r="T58" s="21"/>
      <c r="U58" s="21"/>
      <c r="V58" s="21"/>
    </row>
    <row r="59" spans="1:22" s="2" customFormat="1" ht="12.75" customHeight="1">
      <c r="A59" s="2" t="s">
        <v>50</v>
      </c>
      <c r="B59" s="3">
        <f t="shared" si="0"/>
        <v>14084.741052290115</v>
      </c>
      <c r="C59" s="18">
        <v>5804.317721222812</v>
      </c>
      <c r="D59" s="18">
        <v>2310.3485010350255</v>
      </c>
      <c r="E59" s="18">
        <v>1251.0914435181753</v>
      </c>
      <c r="F59" s="18">
        <v>2846.332851253394</v>
      </c>
      <c r="G59" s="19">
        <f t="shared" si="1"/>
        <v>1871.0881660902432</v>
      </c>
      <c r="H59" s="18">
        <v>762.40697956902</v>
      </c>
      <c r="I59" s="18">
        <v>863.3780642429077</v>
      </c>
      <c r="J59" s="18">
        <v>245.30312227831553</v>
      </c>
      <c r="K59" s="19">
        <v>1.5623691704653018</v>
      </c>
      <c r="L59" s="22"/>
      <c r="M59" s="16"/>
      <c r="N59" s="21"/>
      <c r="O59" s="21"/>
      <c r="P59" s="21"/>
      <c r="Q59" s="21"/>
      <c r="R59" s="17"/>
      <c r="S59" s="21"/>
      <c r="T59" s="21"/>
      <c r="U59" s="21"/>
      <c r="V59" s="21"/>
    </row>
    <row r="60" spans="1:22" s="2" customFormat="1" ht="12.75" customHeight="1">
      <c r="A60" s="2" t="s">
        <v>51</v>
      </c>
      <c r="B60" s="3">
        <f t="shared" si="0"/>
        <v>10051.37660741976</v>
      </c>
      <c r="C60" s="18">
        <v>5739.437532330448</v>
      </c>
      <c r="D60" s="18">
        <v>78.48892355218253</v>
      </c>
      <c r="E60" s="18">
        <v>813.000811935982</v>
      </c>
      <c r="F60" s="18">
        <v>1164.093290946929</v>
      </c>
      <c r="G60" s="19">
        <f t="shared" si="1"/>
        <v>2211.346961086455</v>
      </c>
      <c r="H60" s="18">
        <v>950.6014255747197</v>
      </c>
      <c r="I60" s="18">
        <v>1125.85380931052</v>
      </c>
      <c r="J60" s="18">
        <v>134.89172620121488</v>
      </c>
      <c r="K60" s="19">
        <v>45.00908756776245</v>
      </c>
      <c r="L60" s="22"/>
      <c r="M60" s="16"/>
      <c r="N60" s="21"/>
      <c r="O60" s="21"/>
      <c r="P60" s="21"/>
      <c r="Q60" s="21"/>
      <c r="R60" s="17"/>
      <c r="S60" s="21"/>
      <c r="T60" s="21"/>
      <c r="U60" s="21"/>
      <c r="V60" s="21"/>
    </row>
    <row r="61" spans="1:22" s="2" customFormat="1" ht="12.75" customHeight="1">
      <c r="A61" s="2" t="s">
        <v>52</v>
      </c>
      <c r="B61" s="3">
        <f t="shared" si="0"/>
        <v>54647.136114181034</v>
      </c>
      <c r="C61" s="18">
        <v>26244.377570082514</v>
      </c>
      <c r="D61" s="18">
        <v>1040.698721999541</v>
      </c>
      <c r="E61" s="18">
        <v>9700.980826158657</v>
      </c>
      <c r="F61" s="18">
        <v>7662.011194416563</v>
      </c>
      <c r="G61" s="19">
        <f t="shared" si="1"/>
        <v>9876.206208095715</v>
      </c>
      <c r="H61" s="18">
        <v>4176.8903604196385</v>
      </c>
      <c r="I61" s="18">
        <v>4076.068873043213</v>
      </c>
      <c r="J61" s="18">
        <v>1623.2469746328647</v>
      </c>
      <c r="K61" s="19">
        <v>122.86159342804193</v>
      </c>
      <c r="L61" s="22"/>
      <c r="M61" s="16"/>
      <c r="N61" s="21"/>
      <c r="O61" s="21"/>
      <c r="P61" s="21"/>
      <c r="Q61" s="21"/>
      <c r="R61" s="17"/>
      <c r="S61" s="21"/>
      <c r="T61" s="21"/>
      <c r="U61" s="21"/>
      <c r="V61" s="21"/>
    </row>
    <row r="62" spans="1:22" s="2" customFormat="1" ht="12.75" customHeight="1">
      <c r="A62" s="2" t="s">
        <v>53</v>
      </c>
      <c r="B62" s="3">
        <f t="shared" si="0"/>
        <v>118992.57546100135</v>
      </c>
      <c r="C62" s="18">
        <v>51521.01509962303</v>
      </c>
      <c r="D62" s="18">
        <v>18033.867853301475</v>
      </c>
      <c r="E62" s="18">
        <v>19910.484598375628</v>
      </c>
      <c r="F62" s="18">
        <v>10935.241150423137</v>
      </c>
      <c r="G62" s="19">
        <f t="shared" si="1"/>
        <v>18495.807058905575</v>
      </c>
      <c r="H62" s="18">
        <v>6496.4414309545655</v>
      </c>
      <c r="I62" s="18">
        <v>6463.420236334918</v>
      </c>
      <c r="J62" s="18">
        <v>5535.945391616093</v>
      </c>
      <c r="K62" s="19">
        <v>96.15970037252411</v>
      </c>
      <c r="L62" s="22"/>
      <c r="M62" s="16"/>
      <c r="N62" s="21"/>
      <c r="O62" s="21"/>
      <c r="P62" s="21"/>
      <c r="Q62" s="21"/>
      <c r="R62" s="17"/>
      <c r="S62" s="21"/>
      <c r="T62" s="21"/>
      <c r="U62" s="21"/>
      <c r="V62" s="21"/>
    </row>
    <row r="63" spans="1:22" s="2" customFormat="1" ht="12.75" customHeight="1">
      <c r="A63" s="2" t="s">
        <v>54</v>
      </c>
      <c r="B63" s="3">
        <f t="shared" si="0"/>
        <v>9235.30375803064</v>
      </c>
      <c r="C63" s="18">
        <v>3303.311833226647</v>
      </c>
      <c r="D63" s="18">
        <v>11.359564446547202</v>
      </c>
      <c r="E63" s="18">
        <v>511.00845352250457</v>
      </c>
      <c r="F63" s="18">
        <v>4025.7756615783837</v>
      </c>
      <c r="G63" s="19">
        <f t="shared" si="1"/>
        <v>1382.991015513405</v>
      </c>
      <c r="H63" s="18">
        <v>462.1374569655885</v>
      </c>
      <c r="I63" s="18">
        <v>730.8226074477583</v>
      </c>
      <c r="J63" s="18">
        <v>190.03095110005825</v>
      </c>
      <c r="K63" s="19">
        <v>0.8572297431529675</v>
      </c>
      <c r="L63" s="22"/>
      <c r="M63" s="16"/>
      <c r="N63" s="21"/>
      <c r="O63" s="21"/>
      <c r="P63" s="21"/>
      <c r="Q63" s="21"/>
      <c r="R63" s="17"/>
      <c r="S63" s="21"/>
      <c r="T63" s="21"/>
      <c r="U63" s="21"/>
      <c r="V63" s="21"/>
    </row>
    <row r="64" spans="1:22" s="2" customFormat="1" ht="12.75" customHeight="1">
      <c r="A64" s="2" t="s">
        <v>55</v>
      </c>
      <c r="B64" s="3">
        <f t="shared" si="0"/>
        <v>13853.340645814933</v>
      </c>
      <c r="C64" s="18">
        <v>5876.9105883136</v>
      </c>
      <c r="D64" s="18">
        <v>235.30025194522239</v>
      </c>
      <c r="E64" s="18">
        <v>1418.8392599363942</v>
      </c>
      <c r="F64" s="18">
        <v>3858.5673635666467</v>
      </c>
      <c r="G64" s="19">
        <f t="shared" si="1"/>
        <v>2415.701420639245</v>
      </c>
      <c r="H64" s="18">
        <v>1177.2259616093454</v>
      </c>
      <c r="I64" s="18">
        <v>950.07378805815</v>
      </c>
      <c r="J64" s="18">
        <v>288.4016709717498</v>
      </c>
      <c r="K64" s="19">
        <v>48.02176141382512</v>
      </c>
      <c r="L64" s="22"/>
      <c r="M64" s="16"/>
      <c r="N64" s="21"/>
      <c r="O64" s="21"/>
      <c r="P64" s="21"/>
      <c r="Q64" s="21"/>
      <c r="R64" s="17"/>
      <c r="S64" s="21"/>
      <c r="T64" s="21"/>
      <c r="U64" s="21"/>
      <c r="V64" s="21"/>
    </row>
    <row r="65" spans="1:22" s="2" customFormat="1" ht="12.75" customHeight="1">
      <c r="A65" s="2" t="s">
        <v>56</v>
      </c>
      <c r="B65" s="3">
        <f t="shared" si="0"/>
        <v>4961.414259768145</v>
      </c>
      <c r="C65" s="18">
        <v>2360.341851705511</v>
      </c>
      <c r="D65" s="18">
        <v>1.4098449391000933</v>
      </c>
      <c r="E65" s="18">
        <v>333.95326002644424</v>
      </c>
      <c r="F65" s="18">
        <v>1375.923174670637</v>
      </c>
      <c r="G65" s="19">
        <f t="shared" si="1"/>
        <v>888.5325705015076</v>
      </c>
      <c r="H65" s="18">
        <v>278.4980356119106</v>
      </c>
      <c r="I65" s="18">
        <v>430.6348194450618</v>
      </c>
      <c r="J65" s="18">
        <v>179.3997154445352</v>
      </c>
      <c r="K65" s="19">
        <v>1.2535579249454551</v>
      </c>
      <c r="L65" s="22"/>
      <c r="M65" s="16"/>
      <c r="N65" s="21"/>
      <c r="O65" s="21"/>
      <c r="P65" s="21"/>
      <c r="Q65" s="21"/>
      <c r="R65" s="17"/>
      <c r="S65" s="21"/>
      <c r="T65" s="21"/>
      <c r="U65" s="21"/>
      <c r="V65" s="21"/>
    </row>
    <row r="66" spans="1:22" s="2" customFormat="1" ht="12.75" customHeight="1">
      <c r="A66" s="2" t="s">
        <v>57</v>
      </c>
      <c r="B66" s="3">
        <f t="shared" si="0"/>
        <v>3950.198125084969</v>
      </c>
      <c r="C66" s="18">
        <v>1636.9143769232194</v>
      </c>
      <c r="D66" s="18">
        <v>146.2734998147076</v>
      </c>
      <c r="E66" s="18">
        <v>240.5960057778464</v>
      </c>
      <c r="F66" s="18">
        <v>1229.7724251480709</v>
      </c>
      <c r="G66" s="19">
        <f t="shared" si="1"/>
        <v>695.2884351104735</v>
      </c>
      <c r="H66" s="18">
        <v>261.9309678673344</v>
      </c>
      <c r="I66" s="18">
        <v>370.3895707243166</v>
      </c>
      <c r="J66" s="18">
        <v>62.96789651882252</v>
      </c>
      <c r="K66" s="19">
        <v>1.3533823106511778</v>
      </c>
      <c r="L66" s="22"/>
      <c r="M66" s="16"/>
      <c r="N66" s="21"/>
      <c r="O66" s="21"/>
      <c r="P66" s="21"/>
      <c r="Q66" s="21"/>
      <c r="R66" s="17"/>
      <c r="S66" s="21"/>
      <c r="T66" s="21"/>
      <c r="U66" s="21"/>
      <c r="V66" s="21"/>
    </row>
    <row r="67" spans="1:22" s="2" customFormat="1" ht="12.75" customHeight="1">
      <c r="A67" s="7" t="s">
        <v>58</v>
      </c>
      <c r="B67" s="3">
        <f t="shared" si="0"/>
        <v>160505.84684566758</v>
      </c>
      <c r="C67" s="18">
        <v>32229.241738036904</v>
      </c>
      <c r="D67" s="18">
        <v>90685.72657064762</v>
      </c>
      <c r="E67" s="18">
        <v>20246.27522134493</v>
      </c>
      <c r="F67" s="18">
        <v>7095.889534389719</v>
      </c>
      <c r="G67" s="19">
        <f t="shared" si="1"/>
        <v>10212.884063623816</v>
      </c>
      <c r="H67" s="18">
        <v>4339.939958988365</v>
      </c>
      <c r="I67" s="18">
        <v>5748.344200827695</v>
      </c>
      <c r="J67" s="18">
        <v>124.59990380775719</v>
      </c>
      <c r="K67" s="19">
        <v>35.82971762458756</v>
      </c>
      <c r="L67" s="22"/>
      <c r="M67" s="16"/>
      <c r="N67" s="21"/>
      <c r="O67" s="21"/>
      <c r="P67" s="21"/>
      <c r="Q67" s="21"/>
      <c r="R67" s="17"/>
      <c r="S67" s="21"/>
      <c r="T67" s="21"/>
      <c r="U67" s="21"/>
      <c r="V67" s="21"/>
    </row>
    <row r="68" spans="1:22" s="2" customFormat="1" ht="12.75" customHeight="1">
      <c r="A68" s="2" t="s">
        <v>59</v>
      </c>
      <c r="B68" s="3">
        <f t="shared" si="0"/>
        <v>10219.483669177136</v>
      </c>
      <c r="C68" s="18">
        <v>4288.59670124329</v>
      </c>
      <c r="D68" s="18">
        <v>30.863983927104826</v>
      </c>
      <c r="E68" s="18">
        <v>756.9314794911825</v>
      </c>
      <c r="F68" s="18">
        <v>2789.517852690798</v>
      </c>
      <c r="G68" s="19">
        <f t="shared" si="1"/>
        <v>2351.2012995757746</v>
      </c>
      <c r="H68" s="18">
        <v>1019.2276064375219</v>
      </c>
      <c r="I68" s="18">
        <v>933.3777287940702</v>
      </c>
      <c r="J68" s="18">
        <v>398.59596434418256</v>
      </c>
      <c r="K68" s="19">
        <v>2.3723522489876037</v>
      </c>
      <c r="L68" s="22"/>
      <c r="M68" s="16"/>
      <c r="N68" s="21"/>
      <c r="O68" s="21"/>
      <c r="P68" s="21"/>
      <c r="Q68" s="21"/>
      <c r="R68" s="17"/>
      <c r="S68" s="21"/>
      <c r="T68" s="21"/>
      <c r="U68" s="21"/>
      <c r="V68" s="21"/>
    </row>
    <row r="69" spans="1:22" s="2" customFormat="1" ht="12.75" customHeight="1">
      <c r="A69" s="2" t="s">
        <v>60</v>
      </c>
      <c r="B69" s="3">
        <f t="shared" si="0"/>
        <v>18548.766387685268</v>
      </c>
      <c r="C69" s="18">
        <v>6886.0804371293125</v>
      </c>
      <c r="D69" s="18">
        <v>5389.771154618348</v>
      </c>
      <c r="E69" s="18">
        <v>1113.244047703553</v>
      </c>
      <c r="F69" s="18">
        <v>2611.11302655558</v>
      </c>
      <c r="G69" s="19">
        <f t="shared" si="1"/>
        <v>2547.802975812021</v>
      </c>
      <c r="H69" s="18">
        <v>1117.121167630181</v>
      </c>
      <c r="I69" s="18">
        <v>1166.448874768424</v>
      </c>
      <c r="J69" s="18">
        <v>264.2329334134158</v>
      </c>
      <c r="K69" s="19">
        <v>0.7547458664528045</v>
      </c>
      <c r="L69" s="22"/>
      <c r="M69" s="16"/>
      <c r="N69" s="21"/>
      <c r="O69" s="21"/>
      <c r="P69" s="21"/>
      <c r="Q69" s="21"/>
      <c r="R69" s="17"/>
      <c r="S69" s="21"/>
      <c r="T69" s="21"/>
      <c r="U69" s="21"/>
      <c r="V69" s="21"/>
    </row>
    <row r="70" spans="1:22" s="2" customFormat="1" ht="12.75" customHeight="1">
      <c r="A70" s="7" t="s">
        <v>61</v>
      </c>
      <c r="B70" s="3">
        <f t="shared" si="0"/>
        <v>4056099.9153334564</v>
      </c>
      <c r="C70" s="18">
        <v>1724734.058</v>
      </c>
      <c r="D70" s="18">
        <v>523469.12531040085</v>
      </c>
      <c r="E70" s="18">
        <v>1328720.5950230556</v>
      </c>
      <c r="F70" s="18">
        <v>5412.02</v>
      </c>
      <c r="G70" s="19">
        <f t="shared" si="1"/>
        <v>467242.048</v>
      </c>
      <c r="H70" s="18">
        <v>299917.642</v>
      </c>
      <c r="I70" s="18">
        <v>148915.738</v>
      </c>
      <c r="J70" s="18">
        <v>18408.668</v>
      </c>
      <c r="K70" s="19">
        <v>6522.069</v>
      </c>
      <c r="L70" s="22"/>
      <c r="M70" s="16"/>
      <c r="N70" s="21"/>
      <c r="O70" s="21"/>
      <c r="P70" s="21"/>
      <c r="Q70" s="21"/>
      <c r="R70" s="17"/>
      <c r="S70" s="21"/>
      <c r="T70" s="21"/>
      <c r="U70" s="21"/>
      <c r="V70" s="21"/>
    </row>
    <row r="71" spans="1:22" s="2" customFormat="1" ht="12.75" customHeight="1">
      <c r="A71" s="2" t="s">
        <v>62</v>
      </c>
      <c r="B71" s="3">
        <f t="shared" si="0"/>
        <v>17092.50333128986</v>
      </c>
      <c r="C71" s="18">
        <v>5606.79105790895</v>
      </c>
      <c r="D71" s="18">
        <v>4470.441935325914</v>
      </c>
      <c r="E71" s="18">
        <v>1785.148285236939</v>
      </c>
      <c r="F71" s="18">
        <v>3458.6646324383455</v>
      </c>
      <c r="G71" s="19">
        <f t="shared" si="1"/>
        <v>1770.4698515644236</v>
      </c>
      <c r="H71" s="18">
        <v>487.7168598260352</v>
      </c>
      <c r="I71" s="18">
        <v>870.2599364025742</v>
      </c>
      <c r="J71" s="18">
        <v>412.49305533581435</v>
      </c>
      <c r="K71" s="19">
        <v>0.9875688152873789</v>
      </c>
      <c r="L71" s="22"/>
      <c r="M71" s="16"/>
      <c r="N71" s="21"/>
      <c r="O71" s="21"/>
      <c r="P71" s="21"/>
      <c r="Q71" s="21"/>
      <c r="R71" s="17"/>
      <c r="S71" s="21"/>
      <c r="T71" s="21"/>
      <c r="U71" s="21"/>
      <c r="V71" s="21"/>
    </row>
    <row r="72" spans="1:22" s="2" customFormat="1" ht="12.75" customHeight="1">
      <c r="A72" s="2" t="s">
        <v>63</v>
      </c>
      <c r="B72" s="3">
        <f t="shared" si="0"/>
        <v>9313.139940513927</v>
      </c>
      <c r="C72" s="18">
        <v>4719.678271742934</v>
      </c>
      <c r="D72" s="18">
        <v>572.9985231946271</v>
      </c>
      <c r="E72" s="18">
        <v>1169.2318263793852</v>
      </c>
      <c r="F72" s="18">
        <v>874.9021546268343</v>
      </c>
      <c r="G72" s="19">
        <f t="shared" si="1"/>
        <v>1975.3272490152458</v>
      </c>
      <c r="H72" s="18">
        <v>578.4512468231177</v>
      </c>
      <c r="I72" s="18">
        <v>747.1137028405584</v>
      </c>
      <c r="J72" s="18">
        <v>649.7622993515696</v>
      </c>
      <c r="K72" s="19">
        <v>1.001915554901115</v>
      </c>
      <c r="L72" s="22"/>
      <c r="M72" s="16"/>
      <c r="N72" s="21"/>
      <c r="O72" s="21"/>
      <c r="P72" s="21"/>
      <c r="Q72" s="21"/>
      <c r="R72" s="17"/>
      <c r="S72" s="21"/>
      <c r="T72" s="21"/>
      <c r="U72" s="21"/>
      <c r="V72" s="21"/>
    </row>
    <row r="73" spans="1:22" s="2" customFormat="1" ht="12.75" customHeight="1">
      <c r="A73" s="2" t="s">
        <v>64</v>
      </c>
      <c r="B73" s="3">
        <f t="shared" si="0"/>
        <v>3980.228724926106</v>
      </c>
      <c r="C73" s="18">
        <v>1553.6004268961162</v>
      </c>
      <c r="D73" s="18">
        <v>4.902563558161795</v>
      </c>
      <c r="E73" s="18">
        <v>235.6016055330841</v>
      </c>
      <c r="F73" s="18">
        <v>1010.2766746454688</v>
      </c>
      <c r="G73" s="19">
        <f t="shared" si="1"/>
        <v>1174.7128369328009</v>
      </c>
      <c r="H73" s="18">
        <v>307.8941455461791</v>
      </c>
      <c r="I73" s="18">
        <v>415.18864017368617</v>
      </c>
      <c r="J73" s="18">
        <v>451.63005121293554</v>
      </c>
      <c r="K73" s="19">
        <v>1.1346173604740917</v>
      </c>
      <c r="L73" s="22"/>
      <c r="M73" s="16"/>
      <c r="N73" s="21"/>
      <c r="O73" s="21"/>
      <c r="P73" s="21"/>
      <c r="Q73" s="21"/>
      <c r="R73" s="17"/>
      <c r="S73" s="21"/>
      <c r="T73" s="21"/>
      <c r="U73" s="21"/>
      <c r="V73" s="21"/>
    </row>
    <row r="74" spans="1:22" s="2" customFormat="1" ht="12.75" customHeight="1">
      <c r="A74" s="2" t="s">
        <v>65</v>
      </c>
      <c r="B74" s="3">
        <f t="shared" si="0"/>
        <v>6904.961497362309</v>
      </c>
      <c r="C74" s="18">
        <v>3426.708740444933</v>
      </c>
      <c r="D74" s="18">
        <v>0</v>
      </c>
      <c r="E74" s="18">
        <v>369.63934516833024</v>
      </c>
      <c r="F74" s="18">
        <v>1682.9884460989515</v>
      </c>
      <c r="G74" s="19">
        <f t="shared" si="1"/>
        <v>1424.7809815822811</v>
      </c>
      <c r="H74" s="18">
        <v>648.6126504709435</v>
      </c>
      <c r="I74" s="18">
        <v>570.3233172186194</v>
      </c>
      <c r="J74" s="18">
        <v>205.84501389271836</v>
      </c>
      <c r="K74" s="19">
        <v>0.8439840678129634</v>
      </c>
      <c r="L74" s="22"/>
      <c r="M74" s="16"/>
      <c r="N74" s="21"/>
      <c r="O74" s="21"/>
      <c r="P74" s="21"/>
      <c r="Q74" s="21"/>
      <c r="R74" s="17"/>
      <c r="S74" s="21"/>
      <c r="T74" s="21"/>
      <c r="U74" s="21"/>
      <c r="V74" s="21"/>
    </row>
    <row r="75" spans="1:22" s="2" customFormat="1" ht="12.75" customHeight="1">
      <c r="A75" s="2" t="s">
        <v>66</v>
      </c>
      <c r="B75" s="3">
        <f aca="true" t="shared" si="2" ref="B75:B138">SUM(C75:F75,G75,K75)</f>
        <v>20968.237142309004</v>
      </c>
      <c r="C75" s="18">
        <v>10746.643041303092</v>
      </c>
      <c r="D75" s="18">
        <v>115.43256503852108</v>
      </c>
      <c r="E75" s="18">
        <v>1619.3110260560618</v>
      </c>
      <c r="F75" s="18">
        <v>3209.393129174489</v>
      </c>
      <c r="G75" s="19">
        <f t="shared" si="1"/>
        <v>5229.096271331407</v>
      </c>
      <c r="H75" s="18">
        <v>1709.4364138842107</v>
      </c>
      <c r="I75" s="18">
        <v>2766.674047019263</v>
      </c>
      <c r="J75" s="18">
        <v>752.9858104279325</v>
      </c>
      <c r="K75" s="19">
        <v>48.36110940543142</v>
      </c>
      <c r="L75" s="22"/>
      <c r="M75" s="16"/>
      <c r="N75" s="21"/>
      <c r="O75" s="21"/>
      <c r="P75" s="21"/>
      <c r="Q75" s="21"/>
      <c r="R75" s="17"/>
      <c r="S75" s="21"/>
      <c r="T75" s="21"/>
      <c r="U75" s="21"/>
      <c r="V75" s="21"/>
    </row>
    <row r="76" spans="1:22" s="2" customFormat="1" ht="12.75" customHeight="1">
      <c r="A76" s="2" t="s">
        <v>67</v>
      </c>
      <c r="B76" s="3">
        <f t="shared" si="2"/>
        <v>2304.359879824625</v>
      </c>
      <c r="C76" s="18">
        <v>971.4870242175264</v>
      </c>
      <c r="D76" s="18">
        <v>8.782322607689904</v>
      </c>
      <c r="E76" s="18">
        <v>139.46537992557927</v>
      </c>
      <c r="F76" s="18">
        <v>716.350191575961</v>
      </c>
      <c r="G76" s="19">
        <f aca="true" t="shared" si="3" ref="G76:G139">SUM(H76:J76)</f>
        <v>466.74994309320056</v>
      </c>
      <c r="H76" s="18">
        <v>186.61302607550635</v>
      </c>
      <c r="I76" s="18">
        <v>227.30387587243314</v>
      </c>
      <c r="J76" s="18">
        <v>52.833041145261056</v>
      </c>
      <c r="K76" s="19">
        <v>1.5250184046677653</v>
      </c>
      <c r="L76" s="22"/>
      <c r="M76" s="16"/>
      <c r="N76" s="21"/>
      <c r="O76" s="21"/>
      <c r="P76" s="21"/>
      <c r="Q76" s="21"/>
      <c r="R76" s="17"/>
      <c r="S76" s="21"/>
      <c r="T76" s="21"/>
      <c r="U76" s="21"/>
      <c r="V76" s="21"/>
    </row>
    <row r="77" spans="1:22" s="2" customFormat="1" ht="12.75" customHeight="1">
      <c r="A77" s="2" t="s">
        <v>68</v>
      </c>
      <c r="B77" s="3">
        <f t="shared" si="2"/>
        <v>7797.406714077025</v>
      </c>
      <c r="C77" s="18">
        <v>3326.397835432168</v>
      </c>
      <c r="D77" s="18">
        <v>885.4046708700811</v>
      </c>
      <c r="E77" s="18">
        <v>484.2063660857348</v>
      </c>
      <c r="F77" s="18">
        <v>1434.2435369975226</v>
      </c>
      <c r="G77" s="19">
        <f t="shared" si="3"/>
        <v>1665.8934506066453</v>
      </c>
      <c r="H77" s="18">
        <v>413.4543891599597</v>
      </c>
      <c r="I77" s="18">
        <v>662.1053459472937</v>
      </c>
      <c r="J77" s="18">
        <v>590.3337154993919</v>
      </c>
      <c r="K77" s="19">
        <v>1.2608540848732332</v>
      </c>
      <c r="L77" s="22"/>
      <c r="M77" s="16"/>
      <c r="N77" s="21"/>
      <c r="O77" s="21"/>
      <c r="P77" s="21"/>
      <c r="Q77" s="21"/>
      <c r="R77" s="17"/>
      <c r="S77" s="21"/>
      <c r="T77" s="21"/>
      <c r="U77" s="21"/>
      <c r="V77" s="21"/>
    </row>
    <row r="78" spans="1:22" s="2" customFormat="1" ht="12.75" customHeight="1">
      <c r="A78" s="2" t="s">
        <v>69</v>
      </c>
      <c r="B78" s="3">
        <f t="shared" si="2"/>
        <v>15956.43519326149</v>
      </c>
      <c r="C78" s="18">
        <v>6621.57457881092</v>
      </c>
      <c r="D78" s="18">
        <v>2082.4703286462736</v>
      </c>
      <c r="E78" s="18">
        <v>1289.1447248186644</v>
      </c>
      <c r="F78" s="18">
        <v>3945.765815730098</v>
      </c>
      <c r="G78" s="19">
        <f t="shared" si="3"/>
        <v>2016.019999360321</v>
      </c>
      <c r="H78" s="18">
        <v>1127.7291471261813</v>
      </c>
      <c r="I78" s="18">
        <v>720.7187836232836</v>
      </c>
      <c r="J78" s="18">
        <v>167.57206861085626</v>
      </c>
      <c r="K78" s="19">
        <v>1.4597458952137585</v>
      </c>
      <c r="L78" s="22"/>
      <c r="M78" s="16"/>
      <c r="N78" s="21"/>
      <c r="O78" s="21"/>
      <c r="P78" s="21"/>
      <c r="Q78" s="21"/>
      <c r="R78" s="17"/>
      <c r="S78" s="21"/>
      <c r="T78" s="21"/>
      <c r="U78" s="21"/>
      <c r="V78" s="21"/>
    </row>
    <row r="79" spans="1:22" s="2" customFormat="1" ht="12.75" customHeight="1">
      <c r="A79" s="2" t="s">
        <v>70</v>
      </c>
      <c r="B79" s="3">
        <f t="shared" si="2"/>
        <v>22028.51188216783</v>
      </c>
      <c r="C79" s="18">
        <v>7415.655363014256</v>
      </c>
      <c r="D79" s="18">
        <v>312.5306829159343</v>
      </c>
      <c r="E79" s="18">
        <v>2110.0783737223064</v>
      </c>
      <c r="F79" s="18">
        <v>9802.054984856906</v>
      </c>
      <c r="G79" s="19">
        <f t="shared" si="3"/>
        <v>2387.2290032389237</v>
      </c>
      <c r="H79" s="18">
        <v>981.3601493641185</v>
      </c>
      <c r="I79" s="18">
        <v>1313.3458149676762</v>
      </c>
      <c r="J79" s="18">
        <v>92.52303890712885</v>
      </c>
      <c r="K79" s="19">
        <v>0.9634744195010555</v>
      </c>
      <c r="L79" s="22"/>
      <c r="M79" s="16"/>
      <c r="N79" s="21"/>
      <c r="O79" s="21"/>
      <c r="P79" s="21"/>
      <c r="Q79" s="21"/>
      <c r="R79" s="17"/>
      <c r="S79" s="21"/>
      <c r="T79" s="21"/>
      <c r="U79" s="21"/>
      <c r="V79" s="21"/>
    </row>
    <row r="80" spans="1:22" s="2" customFormat="1" ht="12.75" customHeight="1">
      <c r="A80" s="2" t="s">
        <v>71</v>
      </c>
      <c r="B80" s="3">
        <f t="shared" si="2"/>
        <v>6700.178027518478</v>
      </c>
      <c r="C80" s="18">
        <v>1892.6650550684108</v>
      </c>
      <c r="D80" s="18">
        <v>9.788511840036877</v>
      </c>
      <c r="E80" s="18">
        <v>1286.1312083442142</v>
      </c>
      <c r="F80" s="18">
        <v>2676.7566969245763</v>
      </c>
      <c r="G80" s="19">
        <f t="shared" si="3"/>
        <v>799.8725409341066</v>
      </c>
      <c r="H80" s="18">
        <v>387.046272672756</v>
      </c>
      <c r="I80" s="18">
        <v>335.65486569113193</v>
      </c>
      <c r="J80" s="18">
        <v>77.17140257021872</v>
      </c>
      <c r="K80" s="19">
        <v>34.96401440713379</v>
      </c>
      <c r="L80" s="22"/>
      <c r="M80" s="16"/>
      <c r="N80" s="21"/>
      <c r="O80" s="21"/>
      <c r="P80" s="21"/>
      <c r="Q80" s="21"/>
      <c r="R80" s="17"/>
      <c r="S80" s="21"/>
      <c r="T80" s="21"/>
      <c r="U80" s="21"/>
      <c r="V80" s="21"/>
    </row>
    <row r="81" spans="1:22" s="2" customFormat="1" ht="12.75" customHeight="1">
      <c r="A81" s="2" t="s">
        <v>72</v>
      </c>
      <c r="B81" s="3">
        <f t="shared" si="2"/>
        <v>11192.660637070301</v>
      </c>
      <c r="C81" s="18">
        <v>5553.931989263481</v>
      </c>
      <c r="D81" s="18">
        <v>549.3628789487859</v>
      </c>
      <c r="E81" s="18">
        <v>983.803923190207</v>
      </c>
      <c r="F81" s="18">
        <v>2014.595020673654</v>
      </c>
      <c r="G81" s="19">
        <f t="shared" si="3"/>
        <v>2089.4676928751833</v>
      </c>
      <c r="H81" s="18">
        <v>868.5026112187961</v>
      </c>
      <c r="I81" s="18">
        <v>491.60883594427753</v>
      </c>
      <c r="J81" s="18">
        <v>729.35624571211</v>
      </c>
      <c r="K81" s="19">
        <v>1.4991321189893947</v>
      </c>
      <c r="L81" s="22"/>
      <c r="M81" s="16"/>
      <c r="N81" s="21"/>
      <c r="O81" s="21"/>
      <c r="P81" s="21"/>
      <c r="Q81" s="21"/>
      <c r="R81" s="17"/>
      <c r="S81" s="21"/>
      <c r="T81" s="21"/>
      <c r="U81" s="21"/>
      <c r="V81" s="21"/>
    </row>
    <row r="82" spans="1:22" s="2" customFormat="1" ht="12.75" customHeight="1">
      <c r="A82" s="7" t="s">
        <v>73</v>
      </c>
      <c r="B82" s="3">
        <f t="shared" si="2"/>
        <v>161366.4512232857</v>
      </c>
      <c r="C82" s="18">
        <v>24488.91373170738</v>
      </c>
      <c r="D82" s="18">
        <v>107322.23378051561</v>
      </c>
      <c r="E82" s="18">
        <v>7014.682121396177</v>
      </c>
      <c r="F82" s="18">
        <v>12250.772825713182</v>
      </c>
      <c r="G82" s="19">
        <f t="shared" si="3"/>
        <v>10168.855737466825</v>
      </c>
      <c r="H82" s="18">
        <v>3076.233266156981</v>
      </c>
      <c r="I82" s="18">
        <v>3356.504794752532</v>
      </c>
      <c r="J82" s="18">
        <v>3736.1176765573123</v>
      </c>
      <c r="K82" s="19">
        <v>120.99302648650409</v>
      </c>
      <c r="L82" s="22"/>
      <c r="M82" s="16"/>
      <c r="N82" s="21"/>
      <c r="O82" s="21"/>
      <c r="P82" s="21"/>
      <c r="Q82" s="21"/>
      <c r="R82" s="17"/>
      <c r="S82" s="21"/>
      <c r="T82" s="21"/>
      <c r="U82" s="21"/>
      <c r="V82" s="21"/>
    </row>
    <row r="83" spans="1:22" s="2" customFormat="1" ht="12.75" customHeight="1">
      <c r="A83" s="2" t="s">
        <v>74</v>
      </c>
      <c r="B83" s="3">
        <f t="shared" si="2"/>
        <v>6377.490748702018</v>
      </c>
      <c r="C83" s="18">
        <v>2238.8467167068047</v>
      </c>
      <c r="D83" s="18">
        <v>462.67793352563325</v>
      </c>
      <c r="E83" s="18">
        <v>321.9665256298758</v>
      </c>
      <c r="F83" s="18">
        <v>2546.3986185441563</v>
      </c>
      <c r="G83" s="19">
        <f t="shared" si="3"/>
        <v>806.1238101940876</v>
      </c>
      <c r="H83" s="18">
        <v>351.1572447797746</v>
      </c>
      <c r="I83" s="18">
        <v>280.574777950008</v>
      </c>
      <c r="J83" s="18">
        <v>174.39178746430497</v>
      </c>
      <c r="K83" s="19">
        <v>1.4771441014609312</v>
      </c>
      <c r="L83" s="22"/>
      <c r="M83" s="16"/>
      <c r="N83" s="21"/>
      <c r="O83" s="21"/>
      <c r="P83" s="21"/>
      <c r="Q83" s="21"/>
      <c r="R83" s="17"/>
      <c r="S83" s="21"/>
      <c r="T83" s="21"/>
      <c r="U83" s="21"/>
      <c r="V83" s="21"/>
    </row>
    <row r="84" spans="1:22" s="2" customFormat="1" ht="12.75" customHeight="1">
      <c r="A84" s="2" t="s">
        <v>75</v>
      </c>
      <c r="B84" s="3">
        <f t="shared" si="2"/>
        <v>13027.63848200007</v>
      </c>
      <c r="C84" s="18">
        <v>3934.7917759534384</v>
      </c>
      <c r="D84" s="18">
        <v>62.47898889990114</v>
      </c>
      <c r="E84" s="18">
        <v>932.0575704896922</v>
      </c>
      <c r="F84" s="18">
        <v>5609.779475145974</v>
      </c>
      <c r="G84" s="19">
        <f t="shared" si="3"/>
        <v>2307.1088098241958</v>
      </c>
      <c r="H84" s="18">
        <v>417.0810204699705</v>
      </c>
      <c r="I84" s="18">
        <v>905.2608704615017</v>
      </c>
      <c r="J84" s="18">
        <v>984.7669188927237</v>
      </c>
      <c r="K84" s="19">
        <v>181.42186168686766</v>
      </c>
      <c r="L84" s="22"/>
      <c r="M84" s="16"/>
      <c r="N84" s="21"/>
      <c r="O84" s="21"/>
      <c r="P84" s="21"/>
      <c r="Q84" s="21"/>
      <c r="R84" s="17"/>
      <c r="S84" s="21"/>
      <c r="T84" s="21"/>
      <c r="U84" s="21"/>
      <c r="V84" s="21"/>
    </row>
    <row r="85" spans="1:22" s="2" customFormat="1" ht="12.75" customHeight="1">
      <c r="A85" s="2" t="s">
        <v>76</v>
      </c>
      <c r="B85" s="3">
        <f t="shared" si="2"/>
        <v>5710.7900947643675</v>
      </c>
      <c r="C85" s="18">
        <v>2746.454561317221</v>
      </c>
      <c r="D85" s="18">
        <v>28.370504783982803</v>
      </c>
      <c r="E85" s="18">
        <v>374.16127831536954</v>
      </c>
      <c r="F85" s="18">
        <v>1225.6785730279607</v>
      </c>
      <c r="G85" s="19">
        <f t="shared" si="3"/>
        <v>1323.4806141497654</v>
      </c>
      <c r="H85" s="18">
        <v>464.1607627312541</v>
      </c>
      <c r="I85" s="18">
        <v>486.62032478609785</v>
      </c>
      <c r="J85" s="18">
        <v>372.6995266324133</v>
      </c>
      <c r="K85" s="19">
        <v>12.644563170067704</v>
      </c>
      <c r="L85" s="22"/>
      <c r="M85" s="16"/>
      <c r="N85" s="21"/>
      <c r="O85" s="21"/>
      <c r="P85" s="21"/>
      <c r="Q85" s="21"/>
      <c r="R85" s="17"/>
      <c r="S85" s="21"/>
      <c r="T85" s="21"/>
      <c r="U85" s="21"/>
      <c r="V85" s="21"/>
    </row>
    <row r="86" spans="1:22" s="2" customFormat="1" ht="12.75" customHeight="1">
      <c r="A86" s="7" t="s">
        <v>77</v>
      </c>
      <c r="B86" s="3">
        <f t="shared" si="2"/>
        <v>37602.472462135396</v>
      </c>
      <c r="C86" s="18">
        <v>7622.199390976327</v>
      </c>
      <c r="D86" s="18">
        <v>19006.744883409803</v>
      </c>
      <c r="E86" s="18">
        <v>1049.8011379417992</v>
      </c>
      <c r="F86" s="18">
        <v>6149.896901226601</v>
      </c>
      <c r="G86" s="19">
        <f t="shared" si="3"/>
        <v>3748.9228609591005</v>
      </c>
      <c r="H86" s="18">
        <v>1139.7312155104744</v>
      </c>
      <c r="I86" s="18">
        <v>1574.4558809740322</v>
      </c>
      <c r="J86" s="18">
        <v>1034.735764474594</v>
      </c>
      <c r="K86" s="19">
        <v>24.907287621771104</v>
      </c>
      <c r="L86" s="22"/>
      <c r="M86" s="16"/>
      <c r="N86" s="21"/>
      <c r="O86" s="21"/>
      <c r="P86" s="21"/>
      <c r="Q86" s="21"/>
      <c r="R86" s="17"/>
      <c r="S86" s="21"/>
      <c r="T86" s="21"/>
      <c r="U86" s="21"/>
      <c r="V86" s="21"/>
    </row>
    <row r="87" spans="1:22" s="2" customFormat="1" ht="12.75" customHeight="1">
      <c r="A87" s="2" t="s">
        <v>78</v>
      </c>
      <c r="B87" s="3">
        <f t="shared" si="2"/>
        <v>46914.851944915754</v>
      </c>
      <c r="C87" s="18">
        <v>17805.07916171709</v>
      </c>
      <c r="D87" s="18">
        <v>386.1226332817672</v>
      </c>
      <c r="E87" s="18">
        <v>6144.830276931025</v>
      </c>
      <c r="F87" s="18">
        <v>15165.787498827254</v>
      </c>
      <c r="G87" s="19">
        <f t="shared" si="3"/>
        <v>7350.377280394072</v>
      </c>
      <c r="H87" s="18">
        <v>2649.0985989296987</v>
      </c>
      <c r="I87" s="18">
        <v>2816.3321309146336</v>
      </c>
      <c r="J87" s="18">
        <v>1884.9465505497387</v>
      </c>
      <c r="K87" s="19">
        <v>62.65509376454662</v>
      </c>
      <c r="L87" s="22"/>
      <c r="M87" s="16"/>
      <c r="N87" s="21"/>
      <c r="O87" s="21"/>
      <c r="P87" s="21"/>
      <c r="Q87" s="21"/>
      <c r="R87" s="17"/>
      <c r="S87" s="21"/>
      <c r="T87" s="21"/>
      <c r="U87" s="21"/>
      <c r="V87" s="21"/>
    </row>
    <row r="88" spans="1:22" s="2" customFormat="1" ht="12.75" customHeight="1">
      <c r="A88" s="2" t="s">
        <v>79</v>
      </c>
      <c r="B88" s="3">
        <f t="shared" si="2"/>
        <v>112273.20248119633</v>
      </c>
      <c r="C88" s="18">
        <v>41786.690340011926</v>
      </c>
      <c r="D88" s="18">
        <v>13395.055218752812</v>
      </c>
      <c r="E88" s="18">
        <v>19885.757181981884</v>
      </c>
      <c r="F88" s="18">
        <v>23077.75805452575</v>
      </c>
      <c r="G88" s="19">
        <f t="shared" si="3"/>
        <v>13897.101097934155</v>
      </c>
      <c r="H88" s="18">
        <v>5684.936522035822</v>
      </c>
      <c r="I88" s="18">
        <v>5084.181651760526</v>
      </c>
      <c r="J88" s="18">
        <v>3127.9829241378075</v>
      </c>
      <c r="K88" s="19">
        <v>230.84058798980473</v>
      </c>
      <c r="L88" s="22"/>
      <c r="M88" s="16"/>
      <c r="N88" s="21"/>
      <c r="O88" s="21"/>
      <c r="P88" s="21"/>
      <c r="Q88" s="21"/>
      <c r="R88" s="17"/>
      <c r="S88" s="21"/>
      <c r="T88" s="21"/>
      <c r="U88" s="21"/>
      <c r="V88" s="21"/>
    </row>
    <row r="89" spans="1:22" s="2" customFormat="1" ht="12.75" customHeight="1">
      <c r="A89" s="2" t="s">
        <v>80</v>
      </c>
      <c r="B89" s="3">
        <f t="shared" si="2"/>
        <v>14709.210899030912</v>
      </c>
      <c r="C89" s="18">
        <v>6412.073819257287</v>
      </c>
      <c r="D89" s="18">
        <v>1515.9903774167935</v>
      </c>
      <c r="E89" s="18">
        <v>1344.9533770670535</v>
      </c>
      <c r="F89" s="18">
        <v>3479.073985552378</v>
      </c>
      <c r="G89" s="19">
        <f t="shared" si="3"/>
        <v>1922.5422836359949</v>
      </c>
      <c r="H89" s="18">
        <v>782.1591799550217</v>
      </c>
      <c r="I89" s="18">
        <v>710.2743265265245</v>
      </c>
      <c r="J89" s="18">
        <v>430.10877715444855</v>
      </c>
      <c r="K89" s="19">
        <v>34.57705610140479</v>
      </c>
      <c r="L89" s="22"/>
      <c r="M89" s="16"/>
      <c r="N89" s="21"/>
      <c r="O89" s="21"/>
      <c r="P89" s="21"/>
      <c r="Q89" s="21"/>
      <c r="R89" s="17"/>
      <c r="S89" s="21"/>
      <c r="T89" s="21"/>
      <c r="U89" s="21"/>
      <c r="V89" s="21"/>
    </row>
    <row r="90" spans="1:22" s="2" customFormat="1" ht="12.75" customHeight="1">
      <c r="A90" s="2" t="s">
        <v>81</v>
      </c>
      <c r="B90" s="3">
        <f t="shared" si="2"/>
        <v>5564.814395986321</v>
      </c>
      <c r="C90" s="18">
        <v>2590.2903062795067</v>
      </c>
      <c r="D90" s="18">
        <v>53.791036072932336</v>
      </c>
      <c r="E90" s="18">
        <v>455.91582469819417</v>
      </c>
      <c r="F90" s="18">
        <v>1429.4446702479916</v>
      </c>
      <c r="G90" s="19">
        <f t="shared" si="3"/>
        <v>1034.4896438441847</v>
      </c>
      <c r="H90" s="18">
        <v>440.24851553021773</v>
      </c>
      <c r="I90" s="18">
        <v>594.241128313967</v>
      </c>
      <c r="J90" s="18">
        <v>0</v>
      </c>
      <c r="K90" s="19">
        <v>0.8829148435117705</v>
      </c>
      <c r="L90" s="22"/>
      <c r="M90" s="16"/>
      <c r="N90" s="21"/>
      <c r="O90" s="21"/>
      <c r="P90" s="21"/>
      <c r="Q90" s="21"/>
      <c r="R90" s="17"/>
      <c r="S90" s="21"/>
      <c r="T90" s="21"/>
      <c r="U90" s="21"/>
      <c r="V90" s="21"/>
    </row>
    <row r="91" spans="1:22" s="2" customFormat="1" ht="12.75" customHeight="1">
      <c r="A91" s="2" t="s">
        <v>82</v>
      </c>
      <c r="B91" s="3">
        <f t="shared" si="2"/>
        <v>7250.258673828644</v>
      </c>
      <c r="C91" s="18">
        <v>3441.6361240954725</v>
      </c>
      <c r="D91" s="18">
        <v>135.86850205683533</v>
      </c>
      <c r="E91" s="18">
        <v>683.589868422274</v>
      </c>
      <c r="F91" s="18">
        <v>1765.879571382179</v>
      </c>
      <c r="G91" s="19">
        <f t="shared" si="3"/>
        <v>1222.5353178081152</v>
      </c>
      <c r="H91" s="18">
        <v>550.6344898907158</v>
      </c>
      <c r="I91" s="18">
        <v>417.87997838337327</v>
      </c>
      <c r="J91" s="18">
        <v>254.02084953402618</v>
      </c>
      <c r="K91" s="19">
        <v>0.7492900637673078</v>
      </c>
      <c r="L91" s="22"/>
      <c r="M91" s="16"/>
      <c r="N91" s="21"/>
      <c r="O91" s="21"/>
      <c r="P91" s="21"/>
      <c r="Q91" s="21"/>
      <c r="R91" s="17"/>
      <c r="S91" s="21"/>
      <c r="T91" s="21"/>
      <c r="U91" s="21"/>
      <c r="V91" s="21"/>
    </row>
    <row r="92" spans="1:22" s="2" customFormat="1" ht="12.75" customHeight="1">
      <c r="A92" s="2" t="s">
        <v>83</v>
      </c>
      <c r="B92" s="3">
        <f t="shared" si="2"/>
        <v>26481.15624250191</v>
      </c>
      <c r="C92" s="18">
        <v>10854.898160734285</v>
      </c>
      <c r="D92" s="18">
        <v>802.2364893754813</v>
      </c>
      <c r="E92" s="18">
        <v>2890.6102898054655</v>
      </c>
      <c r="F92" s="18">
        <v>5288.496522727225</v>
      </c>
      <c r="G92" s="19">
        <f t="shared" si="3"/>
        <v>6643.765691375762</v>
      </c>
      <c r="H92" s="18">
        <v>1769.0438235812906</v>
      </c>
      <c r="I92" s="18">
        <v>1704.2612341004792</v>
      </c>
      <c r="J92" s="18">
        <v>3170.460633693992</v>
      </c>
      <c r="K92" s="19">
        <v>1.1490884836937143</v>
      </c>
      <c r="L92" s="22"/>
      <c r="M92" s="16"/>
      <c r="N92" s="21"/>
      <c r="O92" s="21"/>
      <c r="P92" s="21"/>
      <c r="Q92" s="21"/>
      <c r="R92" s="17"/>
      <c r="S92" s="21"/>
      <c r="T92" s="21"/>
      <c r="U92" s="21"/>
      <c r="V92" s="21"/>
    </row>
    <row r="93" spans="1:22" s="2" customFormat="1" ht="12.75" customHeight="1">
      <c r="A93" s="2" t="s">
        <v>84</v>
      </c>
      <c r="B93" s="3">
        <f t="shared" si="2"/>
        <v>19819.063145253385</v>
      </c>
      <c r="C93" s="18">
        <v>8107.27050805708</v>
      </c>
      <c r="D93" s="18">
        <v>68.20939660824142</v>
      </c>
      <c r="E93" s="18">
        <v>1593.0812949912865</v>
      </c>
      <c r="F93" s="18">
        <v>4823.30186694637</v>
      </c>
      <c r="G93" s="19">
        <f t="shared" si="3"/>
        <v>5225.597381104545</v>
      </c>
      <c r="H93" s="18">
        <v>1962.7339997953866</v>
      </c>
      <c r="I93" s="18">
        <v>2456.8984763711273</v>
      </c>
      <c r="J93" s="18">
        <v>805.9649049380316</v>
      </c>
      <c r="K93" s="19">
        <v>1.6026975458622554</v>
      </c>
      <c r="L93" s="22"/>
      <c r="M93" s="16"/>
      <c r="N93" s="21"/>
      <c r="O93" s="21"/>
      <c r="P93" s="21"/>
      <c r="Q93" s="21"/>
      <c r="R93" s="17"/>
      <c r="S93" s="21"/>
      <c r="T93" s="21"/>
      <c r="U93" s="21"/>
      <c r="V93" s="21"/>
    </row>
    <row r="94" spans="1:22" s="2" customFormat="1" ht="12.75" customHeight="1">
      <c r="A94" s="2" t="s">
        <v>85</v>
      </c>
      <c r="B94" s="3">
        <f t="shared" si="2"/>
        <v>9294.267938093468</v>
      </c>
      <c r="C94" s="18">
        <v>4720.744772463864</v>
      </c>
      <c r="D94" s="18">
        <v>44.62990709674225</v>
      </c>
      <c r="E94" s="18">
        <v>1007.0752369526598</v>
      </c>
      <c r="F94" s="18">
        <v>1722.6876607260242</v>
      </c>
      <c r="G94" s="19">
        <f t="shared" si="3"/>
        <v>1797.573985367716</v>
      </c>
      <c r="H94" s="18">
        <v>582.623533081047</v>
      </c>
      <c r="I94" s="18">
        <v>803.6622773555039</v>
      </c>
      <c r="J94" s="18">
        <v>411.28817493116514</v>
      </c>
      <c r="K94" s="19">
        <v>1.5563754864597883</v>
      </c>
      <c r="L94" s="22"/>
      <c r="M94" s="16"/>
      <c r="N94" s="21"/>
      <c r="O94" s="21"/>
      <c r="P94" s="21"/>
      <c r="Q94" s="21"/>
      <c r="R94" s="17"/>
      <c r="S94" s="21"/>
      <c r="T94" s="21"/>
      <c r="U94" s="21"/>
      <c r="V94" s="21"/>
    </row>
    <row r="95" spans="1:22" s="2" customFormat="1" ht="12.75" customHeight="1">
      <c r="A95" s="2" t="s">
        <v>86</v>
      </c>
      <c r="B95" s="3">
        <f t="shared" si="2"/>
        <v>11324.691495039706</v>
      </c>
      <c r="C95" s="18">
        <v>5391.027485935409</v>
      </c>
      <c r="D95" s="18">
        <v>600.5943303138666</v>
      </c>
      <c r="E95" s="18">
        <v>853.6526994706072</v>
      </c>
      <c r="F95" s="18">
        <v>2238.4185736077475</v>
      </c>
      <c r="G95" s="19">
        <f t="shared" si="3"/>
        <v>2240.127896331797</v>
      </c>
      <c r="H95" s="18">
        <v>1018.2984491953684</v>
      </c>
      <c r="I95" s="18">
        <v>802.4198259103142</v>
      </c>
      <c r="J95" s="18">
        <v>419.4096212261144</v>
      </c>
      <c r="K95" s="19">
        <v>0.8705093802804869</v>
      </c>
      <c r="L95" s="22"/>
      <c r="M95" s="16"/>
      <c r="N95" s="21"/>
      <c r="O95" s="21"/>
      <c r="P95" s="21"/>
      <c r="Q95" s="21"/>
      <c r="R95" s="17"/>
      <c r="S95" s="21"/>
      <c r="T95" s="21"/>
      <c r="U95" s="21"/>
      <c r="V95" s="21"/>
    </row>
    <row r="96" spans="1:22" s="2" customFormat="1" ht="12.75" customHeight="1">
      <c r="A96" s="2" t="s">
        <v>87</v>
      </c>
      <c r="B96" s="3">
        <f t="shared" si="2"/>
        <v>25725.392410040353</v>
      </c>
      <c r="C96" s="18">
        <v>2473.490284761387</v>
      </c>
      <c r="D96" s="18">
        <v>130.56988835978404</v>
      </c>
      <c r="E96" s="18">
        <v>409.5980675042377</v>
      </c>
      <c r="F96" s="18">
        <v>21239.427732637272</v>
      </c>
      <c r="G96" s="19">
        <f t="shared" si="3"/>
        <v>1390.6346136032193</v>
      </c>
      <c r="H96" s="18">
        <v>430.2906435926678</v>
      </c>
      <c r="I96" s="18">
        <v>592.4279733629915</v>
      </c>
      <c r="J96" s="18">
        <v>367.9159966475603</v>
      </c>
      <c r="K96" s="19">
        <v>81.67182317445386</v>
      </c>
      <c r="L96" s="22"/>
      <c r="M96" s="16"/>
      <c r="N96" s="21"/>
      <c r="O96" s="21"/>
      <c r="P96" s="21"/>
      <c r="Q96" s="21"/>
      <c r="R96" s="17"/>
      <c r="S96" s="21"/>
      <c r="T96" s="21"/>
      <c r="U96" s="21"/>
      <c r="V96" s="21"/>
    </row>
    <row r="97" spans="1:22" s="2" customFormat="1" ht="12.75" customHeight="1">
      <c r="A97" s="2" t="s">
        <v>88</v>
      </c>
      <c r="B97" s="3">
        <f t="shared" si="2"/>
        <v>33129.28812216117</v>
      </c>
      <c r="C97" s="18">
        <v>14798.752992743619</v>
      </c>
      <c r="D97" s="18">
        <v>5537.397055897965</v>
      </c>
      <c r="E97" s="18">
        <v>4244.401128370423</v>
      </c>
      <c r="F97" s="18">
        <v>1561.4848850067876</v>
      </c>
      <c r="G97" s="19">
        <f t="shared" si="3"/>
        <v>6984.757530671174</v>
      </c>
      <c r="H97" s="18">
        <v>4319.496189453085</v>
      </c>
      <c r="I97" s="18">
        <v>2083.1519863183075</v>
      </c>
      <c r="J97" s="18">
        <v>582.1093548997818</v>
      </c>
      <c r="K97" s="19">
        <v>2.4945294712012966</v>
      </c>
      <c r="L97" s="22"/>
      <c r="M97" s="16"/>
      <c r="N97" s="21"/>
      <c r="O97" s="21"/>
      <c r="P97" s="21"/>
      <c r="Q97" s="21"/>
      <c r="R97" s="17"/>
      <c r="S97" s="21"/>
      <c r="T97" s="21"/>
      <c r="U97" s="21"/>
      <c r="V97" s="21"/>
    </row>
    <row r="98" spans="1:22" s="2" customFormat="1" ht="12.75" customHeight="1">
      <c r="A98" s="2" t="s">
        <v>89</v>
      </c>
      <c r="B98" s="3">
        <f t="shared" si="2"/>
        <v>28683.940881055652</v>
      </c>
      <c r="C98" s="18">
        <v>13578.545728375684</v>
      </c>
      <c r="D98" s="18">
        <v>4135.653575028773</v>
      </c>
      <c r="E98" s="18">
        <v>3715.399564841003</v>
      </c>
      <c r="F98" s="18">
        <v>3558.7522764477585</v>
      </c>
      <c r="G98" s="19">
        <f t="shared" si="3"/>
        <v>3605.6974213776825</v>
      </c>
      <c r="H98" s="18">
        <v>1444.4957610374936</v>
      </c>
      <c r="I98" s="18">
        <v>1793.9969852185156</v>
      </c>
      <c r="J98" s="18">
        <v>367.20467512167346</v>
      </c>
      <c r="K98" s="19">
        <v>89.8923149847553</v>
      </c>
      <c r="L98" s="22"/>
      <c r="M98" s="16"/>
      <c r="N98" s="21"/>
      <c r="O98" s="21"/>
      <c r="P98" s="21"/>
      <c r="Q98" s="21"/>
      <c r="R98" s="17"/>
      <c r="S98" s="21"/>
      <c r="T98" s="21"/>
      <c r="U98" s="21"/>
      <c r="V98" s="21"/>
    </row>
    <row r="99" spans="1:22" s="2" customFormat="1" ht="12.75" customHeight="1">
      <c r="A99" s="2" t="s">
        <v>90</v>
      </c>
      <c r="B99" s="3">
        <f t="shared" si="2"/>
        <v>76231.68354414619</v>
      </c>
      <c r="C99" s="18">
        <v>30579.45059293577</v>
      </c>
      <c r="D99" s="18">
        <v>10199.555458473726</v>
      </c>
      <c r="E99" s="18">
        <v>10596.825476867345</v>
      </c>
      <c r="F99" s="18">
        <v>12582.146519282029</v>
      </c>
      <c r="G99" s="19">
        <f t="shared" si="3"/>
        <v>12082.61633718381</v>
      </c>
      <c r="H99" s="18">
        <v>4864.387694124205</v>
      </c>
      <c r="I99" s="18">
        <v>3888.0687681593363</v>
      </c>
      <c r="J99" s="18">
        <v>3330.1598749002674</v>
      </c>
      <c r="K99" s="19">
        <v>191.08915940352517</v>
      </c>
      <c r="L99" s="22"/>
      <c r="M99" s="16"/>
      <c r="N99" s="21"/>
      <c r="O99" s="21"/>
      <c r="P99" s="21"/>
      <c r="Q99" s="21"/>
      <c r="R99" s="17"/>
      <c r="S99" s="21"/>
      <c r="T99" s="21"/>
      <c r="U99" s="21"/>
      <c r="V99" s="21"/>
    </row>
    <row r="100" spans="1:22" s="2" customFormat="1" ht="12.75" customHeight="1">
      <c r="A100" s="2" t="s">
        <v>91</v>
      </c>
      <c r="B100" s="3">
        <f t="shared" si="2"/>
        <v>9696.784035547844</v>
      </c>
      <c r="C100" s="18">
        <v>3972.735758731259</v>
      </c>
      <c r="D100" s="18">
        <v>17.079910351666072</v>
      </c>
      <c r="E100" s="18">
        <v>570.7122322826547</v>
      </c>
      <c r="F100" s="18">
        <v>2780.775086871652</v>
      </c>
      <c r="G100" s="19">
        <f t="shared" si="3"/>
        <v>2352.9303164260045</v>
      </c>
      <c r="H100" s="18">
        <v>557.1758378406381</v>
      </c>
      <c r="I100" s="18">
        <v>669.7947680873591</v>
      </c>
      <c r="J100" s="18">
        <v>1125.959710498007</v>
      </c>
      <c r="K100" s="19">
        <v>2.5507308846066175</v>
      </c>
      <c r="L100" s="22"/>
      <c r="M100" s="16"/>
      <c r="N100" s="21"/>
      <c r="O100" s="21"/>
      <c r="P100" s="21"/>
      <c r="Q100" s="21"/>
      <c r="R100" s="17"/>
      <c r="S100" s="21"/>
      <c r="T100" s="21"/>
      <c r="U100" s="21"/>
      <c r="V100" s="21"/>
    </row>
    <row r="101" spans="1:22" s="2" customFormat="1" ht="12.75" customHeight="1">
      <c r="A101" s="2" t="s">
        <v>92</v>
      </c>
      <c r="B101" s="3">
        <f t="shared" si="2"/>
        <v>27530.142485158198</v>
      </c>
      <c r="C101" s="18">
        <v>7729.404145732049</v>
      </c>
      <c r="D101" s="18">
        <v>5427.358306513753</v>
      </c>
      <c r="E101" s="18">
        <v>1396.6785971001977</v>
      </c>
      <c r="F101" s="18">
        <v>9074.544754770246</v>
      </c>
      <c r="G101" s="19">
        <f t="shared" si="3"/>
        <v>3901.0160975588174</v>
      </c>
      <c r="H101" s="18">
        <v>1698.6242338567226</v>
      </c>
      <c r="I101" s="18">
        <v>1833.3428918664188</v>
      </c>
      <c r="J101" s="18">
        <v>369.04897183567635</v>
      </c>
      <c r="K101" s="19">
        <v>1.1405834831359212</v>
      </c>
      <c r="L101" s="22"/>
      <c r="M101" s="16"/>
      <c r="N101" s="21"/>
      <c r="O101" s="21"/>
      <c r="P101" s="21"/>
      <c r="Q101" s="21"/>
      <c r="R101" s="17"/>
      <c r="S101" s="21"/>
      <c r="T101" s="21"/>
      <c r="U101" s="21"/>
      <c r="V101" s="21"/>
    </row>
    <row r="102" spans="1:22" s="2" customFormat="1" ht="12.75" customHeight="1">
      <c r="A102" s="2" t="s">
        <v>93</v>
      </c>
      <c r="B102" s="3">
        <f t="shared" si="2"/>
        <v>7540.082114083399</v>
      </c>
      <c r="C102" s="18">
        <v>3600.503347645957</v>
      </c>
      <c r="D102" s="18">
        <v>11.364891476496563</v>
      </c>
      <c r="E102" s="18">
        <v>656.0418286188103</v>
      </c>
      <c r="F102" s="18">
        <v>2121.0654105983476</v>
      </c>
      <c r="G102" s="19">
        <f t="shared" si="3"/>
        <v>1148.5478022255747</v>
      </c>
      <c r="H102" s="18">
        <v>370.4607667544753</v>
      </c>
      <c r="I102" s="18">
        <v>682.6200129018333</v>
      </c>
      <c r="J102" s="18">
        <v>95.46702256926629</v>
      </c>
      <c r="K102" s="19">
        <v>2.5588335182118107</v>
      </c>
      <c r="L102" s="22"/>
      <c r="M102" s="16"/>
      <c r="N102" s="21"/>
      <c r="O102" s="21"/>
      <c r="P102" s="21"/>
      <c r="Q102" s="21"/>
      <c r="R102" s="17"/>
      <c r="S102" s="21"/>
      <c r="T102" s="21"/>
      <c r="U102" s="21"/>
      <c r="V102" s="21"/>
    </row>
    <row r="103" spans="1:22" s="2" customFormat="1" ht="12.75" customHeight="1">
      <c r="A103" s="2" t="s">
        <v>94</v>
      </c>
      <c r="B103" s="3">
        <f t="shared" si="2"/>
        <v>11439.312566147424</v>
      </c>
      <c r="C103" s="18">
        <v>4471.609511672389</v>
      </c>
      <c r="D103" s="18">
        <v>182.10523588391683</v>
      </c>
      <c r="E103" s="18">
        <v>1396.4666296487908</v>
      </c>
      <c r="F103" s="18">
        <v>3531.114648771386</v>
      </c>
      <c r="G103" s="19">
        <f t="shared" si="3"/>
        <v>1856.9301643786735</v>
      </c>
      <c r="H103" s="18">
        <v>630.8600516869378</v>
      </c>
      <c r="I103" s="18">
        <v>839.7440496174967</v>
      </c>
      <c r="J103" s="18">
        <v>386.32606307423885</v>
      </c>
      <c r="K103" s="19">
        <v>1.0863757922670234</v>
      </c>
      <c r="L103" s="22"/>
      <c r="M103" s="16"/>
      <c r="N103" s="21"/>
      <c r="O103" s="21"/>
      <c r="P103" s="21"/>
      <c r="Q103" s="21"/>
      <c r="R103" s="17"/>
      <c r="S103" s="21"/>
      <c r="T103" s="21"/>
      <c r="U103" s="21"/>
      <c r="V103" s="21"/>
    </row>
    <row r="104" spans="1:22" s="2" customFormat="1" ht="12.75" customHeight="1">
      <c r="A104" s="2" t="s">
        <v>95</v>
      </c>
      <c r="B104" s="3">
        <f t="shared" si="2"/>
        <v>40926.72269042686</v>
      </c>
      <c r="C104" s="18">
        <v>2756.1197951197896</v>
      </c>
      <c r="D104" s="18">
        <v>398.076</v>
      </c>
      <c r="E104" s="18">
        <v>845.2051356395259</v>
      </c>
      <c r="F104" s="18">
        <v>34973.07111717013</v>
      </c>
      <c r="G104" s="19">
        <f t="shared" si="3"/>
        <v>1920.300149693309</v>
      </c>
      <c r="H104" s="18">
        <v>579.6565776676822</v>
      </c>
      <c r="I104" s="18">
        <v>701.0147700433357</v>
      </c>
      <c r="J104" s="18">
        <v>639.6288019822912</v>
      </c>
      <c r="K104" s="19">
        <v>33.95049280410932</v>
      </c>
      <c r="L104" s="22"/>
      <c r="M104" s="16"/>
      <c r="N104" s="21"/>
      <c r="O104" s="21"/>
      <c r="P104" s="21"/>
      <c r="Q104" s="21"/>
      <c r="R104" s="17"/>
      <c r="S104" s="21"/>
      <c r="T104" s="21"/>
      <c r="U104" s="21"/>
      <c r="V104" s="21"/>
    </row>
    <row r="105" spans="1:22" s="2" customFormat="1" ht="12.75" customHeight="1">
      <c r="A105" s="2" t="s">
        <v>96</v>
      </c>
      <c r="B105" s="3">
        <f t="shared" si="2"/>
        <v>34738.892307944414</v>
      </c>
      <c r="C105" s="18">
        <v>12890.713758844453</v>
      </c>
      <c r="D105" s="18">
        <v>5929.84463671248</v>
      </c>
      <c r="E105" s="18">
        <v>3658.413251621875</v>
      </c>
      <c r="F105" s="18">
        <v>7699.386476847186</v>
      </c>
      <c r="G105" s="19">
        <f t="shared" si="3"/>
        <v>4500.318314540486</v>
      </c>
      <c r="H105" s="18">
        <v>2035.3150939358538</v>
      </c>
      <c r="I105" s="18">
        <v>1592.536396853173</v>
      </c>
      <c r="J105" s="18">
        <v>872.4668237514594</v>
      </c>
      <c r="K105" s="19">
        <v>60.21586937793372</v>
      </c>
      <c r="L105" s="22"/>
      <c r="M105" s="16"/>
      <c r="N105" s="21"/>
      <c r="O105" s="21"/>
      <c r="P105" s="21"/>
      <c r="Q105" s="21"/>
      <c r="R105" s="17"/>
      <c r="S105" s="21"/>
      <c r="T105" s="21"/>
      <c r="U105" s="21"/>
      <c r="V105" s="21"/>
    </row>
    <row r="106" spans="1:22" s="2" customFormat="1" ht="12.75" customHeight="1">
      <c r="A106" s="2" t="s">
        <v>97</v>
      </c>
      <c r="B106" s="3">
        <f t="shared" si="2"/>
        <v>79058.25696562951</v>
      </c>
      <c r="C106" s="18">
        <v>9651.259927984484</v>
      </c>
      <c r="D106" s="18">
        <v>19139.151334541522</v>
      </c>
      <c r="E106" s="18">
        <v>1758.1112688350058</v>
      </c>
      <c r="F106" s="18">
        <v>44406.27277031506</v>
      </c>
      <c r="G106" s="19">
        <f t="shared" si="3"/>
        <v>4048.830349768722</v>
      </c>
      <c r="H106" s="18">
        <v>1874.8559850096449</v>
      </c>
      <c r="I106" s="18">
        <v>1654.0399233497953</v>
      </c>
      <c r="J106" s="18">
        <v>519.9344414092823</v>
      </c>
      <c r="K106" s="19">
        <v>54.63131418471361</v>
      </c>
      <c r="L106" s="22"/>
      <c r="M106" s="16"/>
      <c r="N106" s="21"/>
      <c r="O106" s="21"/>
      <c r="P106" s="21"/>
      <c r="Q106" s="21"/>
      <c r="R106" s="17"/>
      <c r="S106" s="21"/>
      <c r="T106" s="21"/>
      <c r="U106" s="21"/>
      <c r="V106" s="21"/>
    </row>
    <row r="107" spans="1:22" s="2" customFormat="1" ht="12.75" customHeight="1">
      <c r="A107" s="2" t="s">
        <v>98</v>
      </c>
      <c r="B107" s="3">
        <f t="shared" si="2"/>
        <v>11071.483533260294</v>
      </c>
      <c r="C107" s="18">
        <v>5640.676856603965</v>
      </c>
      <c r="D107" s="18">
        <v>643.3998633355602</v>
      </c>
      <c r="E107" s="18">
        <v>805.3523561113207</v>
      </c>
      <c r="F107" s="18">
        <v>2530.9355569147683</v>
      </c>
      <c r="G107" s="19">
        <f t="shared" si="3"/>
        <v>1449.9068773536235</v>
      </c>
      <c r="H107" s="18">
        <v>734.9424219328088</v>
      </c>
      <c r="I107" s="18">
        <v>694.6754639617016</v>
      </c>
      <c r="J107" s="18">
        <v>20.28899145911295</v>
      </c>
      <c r="K107" s="19">
        <v>1.212022941056308</v>
      </c>
      <c r="L107" s="22"/>
      <c r="M107" s="16"/>
      <c r="N107" s="21"/>
      <c r="O107" s="21"/>
      <c r="P107" s="21"/>
      <c r="Q107" s="21"/>
      <c r="R107" s="17"/>
      <c r="S107" s="21"/>
      <c r="T107" s="21"/>
      <c r="U107" s="21"/>
      <c r="V107" s="21"/>
    </row>
    <row r="108" spans="1:22" s="2" customFormat="1" ht="12.75" customHeight="1">
      <c r="A108" s="2" t="s">
        <v>99</v>
      </c>
      <c r="B108" s="3">
        <f t="shared" si="2"/>
        <v>4827.761626168398</v>
      </c>
      <c r="C108" s="18">
        <v>1780.5092174671465</v>
      </c>
      <c r="D108" s="18">
        <v>7.785616608864823</v>
      </c>
      <c r="E108" s="18">
        <v>297.3951369530228</v>
      </c>
      <c r="F108" s="18">
        <v>1638.9122958143073</v>
      </c>
      <c r="G108" s="19">
        <f t="shared" si="3"/>
        <v>1101.9810023008777</v>
      </c>
      <c r="H108" s="18">
        <v>473.29516547547485</v>
      </c>
      <c r="I108" s="18">
        <v>410.0028820559277</v>
      </c>
      <c r="J108" s="18">
        <v>218.68295476947515</v>
      </c>
      <c r="K108" s="19">
        <v>1.1783570241786672</v>
      </c>
      <c r="L108" s="22"/>
      <c r="M108" s="16"/>
      <c r="N108" s="21"/>
      <c r="O108" s="21"/>
      <c r="P108" s="21"/>
      <c r="Q108" s="21"/>
      <c r="R108" s="17"/>
      <c r="S108" s="21"/>
      <c r="T108" s="21"/>
      <c r="U108" s="21"/>
      <c r="V108" s="21"/>
    </row>
    <row r="109" spans="1:22" s="2" customFormat="1" ht="12.75" customHeight="1">
      <c r="A109" s="2" t="s">
        <v>100</v>
      </c>
      <c r="B109" s="3">
        <f t="shared" si="2"/>
        <v>16628.27934708087</v>
      </c>
      <c r="C109" s="18">
        <v>7823.952680297724</v>
      </c>
      <c r="D109" s="18">
        <v>26.359085314675866</v>
      </c>
      <c r="E109" s="18">
        <v>5382.561218755431</v>
      </c>
      <c r="F109" s="18">
        <v>1165.3823497452804</v>
      </c>
      <c r="G109" s="19">
        <f t="shared" si="3"/>
        <v>2227.8266752983614</v>
      </c>
      <c r="H109" s="18">
        <v>939.4598674064598</v>
      </c>
      <c r="I109" s="18">
        <v>933.7907387395923</v>
      </c>
      <c r="J109" s="18">
        <v>354.57606915230934</v>
      </c>
      <c r="K109" s="19">
        <v>2.1973376693963846</v>
      </c>
      <c r="L109" s="22"/>
      <c r="M109" s="16"/>
      <c r="N109" s="21"/>
      <c r="O109" s="21"/>
      <c r="P109" s="21"/>
      <c r="Q109" s="21"/>
      <c r="R109" s="17"/>
      <c r="S109" s="21"/>
      <c r="T109" s="21"/>
      <c r="U109" s="21"/>
      <c r="V109" s="21"/>
    </row>
    <row r="110" spans="1:22" s="2" customFormat="1" ht="12.75" customHeight="1">
      <c r="A110" s="2" t="s">
        <v>101</v>
      </c>
      <c r="B110" s="3">
        <f t="shared" si="2"/>
        <v>308670.95363561827</v>
      </c>
      <c r="C110" s="18">
        <v>130212.91767079257</v>
      </c>
      <c r="D110" s="18">
        <v>46342.318939192664</v>
      </c>
      <c r="E110" s="18">
        <v>77816.6999043968</v>
      </c>
      <c r="F110" s="18">
        <v>7108.3251207147505</v>
      </c>
      <c r="G110" s="19">
        <f t="shared" si="3"/>
        <v>46834.90215209332</v>
      </c>
      <c r="H110" s="18">
        <v>17928.56607560991</v>
      </c>
      <c r="I110" s="18">
        <v>12229.107357239973</v>
      </c>
      <c r="J110" s="18">
        <v>16677.228719243434</v>
      </c>
      <c r="K110" s="19">
        <v>355.7898484281371</v>
      </c>
      <c r="L110" s="22"/>
      <c r="M110" s="16"/>
      <c r="N110" s="21"/>
      <c r="O110" s="21"/>
      <c r="P110" s="21"/>
      <c r="Q110" s="21"/>
      <c r="R110" s="17"/>
      <c r="S110" s="21"/>
      <c r="T110" s="21"/>
      <c r="U110" s="21"/>
      <c r="V110" s="21"/>
    </row>
    <row r="111" spans="1:22" s="2" customFormat="1" ht="12.75" customHeight="1">
      <c r="A111" s="2" t="s">
        <v>102</v>
      </c>
      <c r="B111" s="3">
        <f t="shared" si="2"/>
        <v>18655.010487526706</v>
      </c>
      <c r="C111" s="18">
        <v>6357.64737849712</v>
      </c>
      <c r="D111" s="18">
        <v>4308.464994147823</v>
      </c>
      <c r="E111" s="18">
        <v>1203.9944966403086</v>
      </c>
      <c r="F111" s="18">
        <v>4279.838454760273</v>
      </c>
      <c r="G111" s="19">
        <f t="shared" si="3"/>
        <v>2446.0084815115797</v>
      </c>
      <c r="H111" s="18">
        <v>628.0624672293428</v>
      </c>
      <c r="I111" s="18">
        <v>1182.348273736771</v>
      </c>
      <c r="J111" s="18">
        <v>635.5977405454659</v>
      </c>
      <c r="K111" s="19">
        <v>59.05668196959971</v>
      </c>
      <c r="L111" s="22"/>
      <c r="M111" s="16"/>
      <c r="N111" s="21"/>
      <c r="O111" s="21"/>
      <c r="P111" s="21"/>
      <c r="Q111" s="21"/>
      <c r="R111" s="17"/>
      <c r="S111" s="21"/>
      <c r="T111" s="21"/>
      <c r="U111" s="21"/>
      <c r="V111" s="21"/>
    </row>
    <row r="112" spans="1:22" s="2" customFormat="1" ht="12.75" customHeight="1">
      <c r="A112" s="2" t="s">
        <v>103</v>
      </c>
      <c r="B112" s="3">
        <f t="shared" si="2"/>
        <v>18868.87425724592</v>
      </c>
      <c r="C112" s="18">
        <v>8113.745742685244</v>
      </c>
      <c r="D112" s="18">
        <v>164.95564346928327</v>
      </c>
      <c r="E112" s="18">
        <v>1786.6139290148687</v>
      </c>
      <c r="F112" s="18">
        <v>5849.489236209607</v>
      </c>
      <c r="G112" s="19">
        <f t="shared" si="3"/>
        <v>2916.8533029150194</v>
      </c>
      <c r="H112" s="18">
        <v>892.5555068267644</v>
      </c>
      <c r="I112" s="18">
        <v>1202.3297883044509</v>
      </c>
      <c r="J112" s="18">
        <v>821.9680077838041</v>
      </c>
      <c r="K112" s="19">
        <v>37.216402951896576</v>
      </c>
      <c r="L112" s="22"/>
      <c r="M112" s="16"/>
      <c r="N112" s="21"/>
      <c r="O112" s="21"/>
      <c r="P112" s="21"/>
      <c r="Q112" s="21"/>
      <c r="R112" s="17"/>
      <c r="S112" s="21"/>
      <c r="T112" s="21"/>
      <c r="U112" s="21"/>
      <c r="V112" s="21"/>
    </row>
    <row r="113" spans="1:22" s="2" customFormat="1" ht="12.75" customHeight="1">
      <c r="A113" s="2" t="s">
        <v>104</v>
      </c>
      <c r="B113" s="3">
        <f t="shared" si="2"/>
        <v>141087.51851956281</v>
      </c>
      <c r="C113" s="18">
        <v>20186.801317424273</v>
      </c>
      <c r="D113" s="18">
        <v>14014.008580035475</v>
      </c>
      <c r="E113" s="18">
        <v>8210.654354240893</v>
      </c>
      <c r="F113" s="18">
        <v>88143.67093356412</v>
      </c>
      <c r="G113" s="19">
        <f t="shared" si="3"/>
        <v>10304.83024022208</v>
      </c>
      <c r="H113" s="18">
        <v>4778.526371484393</v>
      </c>
      <c r="I113" s="18">
        <v>3556.4817864973134</v>
      </c>
      <c r="J113" s="18">
        <v>1969.8220822403723</v>
      </c>
      <c r="K113" s="19">
        <v>227.5530940759527</v>
      </c>
      <c r="L113" s="22"/>
      <c r="M113" s="16"/>
      <c r="N113" s="21"/>
      <c r="O113" s="21"/>
      <c r="P113" s="21"/>
      <c r="Q113" s="21"/>
      <c r="R113" s="17"/>
      <c r="S113" s="21"/>
      <c r="T113" s="21"/>
      <c r="U113" s="21"/>
      <c r="V113" s="21"/>
    </row>
    <row r="114" spans="1:22" s="2" customFormat="1" ht="12.75" customHeight="1">
      <c r="A114" s="2" t="s">
        <v>105</v>
      </c>
      <c r="B114" s="3">
        <f t="shared" si="2"/>
        <v>8220.48946976638</v>
      </c>
      <c r="C114" s="18">
        <v>3898.176153143811</v>
      </c>
      <c r="D114" s="18">
        <v>23.271664708623057</v>
      </c>
      <c r="E114" s="18">
        <v>828.8809194734226</v>
      </c>
      <c r="F114" s="18">
        <v>2386.564626722555</v>
      </c>
      <c r="G114" s="19">
        <f t="shared" si="3"/>
        <v>1082.3215396148635</v>
      </c>
      <c r="H114" s="18">
        <v>741.3467816651439</v>
      </c>
      <c r="I114" s="18">
        <v>293.0760430445163</v>
      </c>
      <c r="J114" s="18">
        <v>47.89871490520316</v>
      </c>
      <c r="K114" s="19">
        <v>1.2745661031031519</v>
      </c>
      <c r="L114" s="22"/>
      <c r="M114" s="16"/>
      <c r="N114" s="21"/>
      <c r="O114" s="21"/>
      <c r="P114" s="21"/>
      <c r="Q114" s="21"/>
      <c r="R114" s="17"/>
      <c r="S114" s="21"/>
      <c r="T114" s="21"/>
      <c r="U114" s="21"/>
      <c r="V114" s="21"/>
    </row>
    <row r="115" spans="1:22" s="2" customFormat="1" ht="12.75" customHeight="1">
      <c r="A115" s="7" t="s">
        <v>106</v>
      </c>
      <c r="B115" s="3">
        <f t="shared" si="2"/>
        <v>1024206.7564816553</v>
      </c>
      <c r="C115" s="18">
        <v>95687.82146250104</v>
      </c>
      <c r="D115" s="18">
        <v>753666.5495366983</v>
      </c>
      <c r="E115" s="18">
        <v>59230.95701292227</v>
      </c>
      <c r="F115" s="18">
        <v>2459.7319177374607</v>
      </c>
      <c r="G115" s="19">
        <f t="shared" si="3"/>
        <v>112668.48115471443</v>
      </c>
      <c r="H115" s="18">
        <v>11341.53051540347</v>
      </c>
      <c r="I115" s="18">
        <v>13247.216528039819</v>
      </c>
      <c r="J115" s="18">
        <v>88079.73411127114</v>
      </c>
      <c r="K115" s="19">
        <v>493.21539708173316</v>
      </c>
      <c r="L115" s="22"/>
      <c r="M115" s="16"/>
      <c r="N115" s="21"/>
      <c r="O115" s="21"/>
      <c r="P115" s="21"/>
      <c r="Q115" s="21"/>
      <c r="R115" s="17"/>
      <c r="S115" s="21"/>
      <c r="T115" s="21"/>
      <c r="U115" s="21"/>
      <c r="V115" s="21"/>
    </row>
    <row r="116" spans="1:22" s="2" customFormat="1" ht="12.75" customHeight="1">
      <c r="A116" s="2" t="s">
        <v>107</v>
      </c>
      <c r="B116" s="3">
        <f t="shared" si="2"/>
        <v>82675.55518229393</v>
      </c>
      <c r="C116" s="18">
        <v>36782.55044132652</v>
      </c>
      <c r="D116" s="18">
        <v>11508.801450946909</v>
      </c>
      <c r="E116" s="18">
        <v>9013.639475572087</v>
      </c>
      <c r="F116" s="18">
        <v>15166.564196916994</v>
      </c>
      <c r="G116" s="19">
        <f t="shared" si="3"/>
        <v>10123.601255129804</v>
      </c>
      <c r="H116" s="18">
        <v>4140.166794085069</v>
      </c>
      <c r="I116" s="18">
        <v>4152.818303918933</v>
      </c>
      <c r="J116" s="18">
        <v>1830.6161571258008</v>
      </c>
      <c r="K116" s="19">
        <v>80.39836240161199</v>
      </c>
      <c r="L116" s="22"/>
      <c r="M116" s="16"/>
      <c r="N116" s="21"/>
      <c r="O116" s="21"/>
      <c r="P116" s="21"/>
      <c r="Q116" s="21"/>
      <c r="R116" s="17"/>
      <c r="S116" s="21"/>
      <c r="T116" s="21"/>
      <c r="U116" s="21"/>
      <c r="V116" s="21"/>
    </row>
    <row r="117" spans="1:22" s="2" customFormat="1" ht="12.75" customHeight="1">
      <c r="A117" s="2" t="s">
        <v>108</v>
      </c>
      <c r="B117" s="3">
        <f t="shared" si="2"/>
        <v>32570.086444799304</v>
      </c>
      <c r="C117" s="18">
        <v>7614.699366986001</v>
      </c>
      <c r="D117" s="18">
        <v>4425.735468541582</v>
      </c>
      <c r="E117" s="18">
        <v>2010.3136803898085</v>
      </c>
      <c r="F117" s="18">
        <v>15731.357370469135</v>
      </c>
      <c r="G117" s="19">
        <f t="shared" si="3"/>
        <v>2693.5790884455273</v>
      </c>
      <c r="H117" s="18">
        <v>976.47721270535</v>
      </c>
      <c r="I117" s="18">
        <v>1412.9119183388757</v>
      </c>
      <c r="J117" s="18">
        <v>304.18995740130146</v>
      </c>
      <c r="K117" s="19">
        <v>94.40146996725215</v>
      </c>
      <c r="L117" s="22"/>
      <c r="M117" s="16"/>
      <c r="N117" s="21"/>
      <c r="O117" s="21"/>
      <c r="P117" s="21"/>
      <c r="Q117" s="21"/>
      <c r="R117" s="17"/>
      <c r="S117" s="21"/>
      <c r="T117" s="21"/>
      <c r="U117" s="21"/>
      <c r="V117" s="21"/>
    </row>
    <row r="118" spans="1:22" s="2" customFormat="1" ht="12.75" customHeight="1">
      <c r="A118" s="2" t="s">
        <v>109</v>
      </c>
      <c r="B118" s="3">
        <f t="shared" si="2"/>
        <v>5362.511538466494</v>
      </c>
      <c r="C118" s="18">
        <v>2852.2638558298595</v>
      </c>
      <c r="D118" s="18">
        <v>52.112324306788665</v>
      </c>
      <c r="E118" s="18">
        <v>272.98759699506456</v>
      </c>
      <c r="F118" s="18">
        <v>372.0438418687285</v>
      </c>
      <c r="G118" s="19">
        <f t="shared" si="3"/>
        <v>1812.0745571174539</v>
      </c>
      <c r="H118" s="18">
        <v>496.6042051981176</v>
      </c>
      <c r="I118" s="18">
        <v>922.7143691921294</v>
      </c>
      <c r="J118" s="18">
        <v>392.7559827272069</v>
      </c>
      <c r="K118" s="19">
        <v>1.0293623485990238</v>
      </c>
      <c r="L118" s="22"/>
      <c r="M118" s="16"/>
      <c r="N118" s="21"/>
      <c r="O118" s="21"/>
      <c r="P118" s="21"/>
      <c r="Q118" s="21"/>
      <c r="R118" s="17"/>
      <c r="S118" s="21"/>
      <c r="T118" s="21"/>
      <c r="U118" s="21"/>
      <c r="V118" s="21"/>
    </row>
    <row r="119" spans="1:22" s="2" customFormat="1" ht="12.75" customHeight="1">
      <c r="A119" s="2" t="s">
        <v>110</v>
      </c>
      <c r="B119" s="3">
        <f t="shared" si="2"/>
        <v>19685.65495206467</v>
      </c>
      <c r="C119" s="18">
        <v>11486.167792449545</v>
      </c>
      <c r="D119" s="18">
        <v>175.18045276455058</v>
      </c>
      <c r="E119" s="18">
        <v>1438.395405039247</v>
      </c>
      <c r="F119" s="18">
        <v>2233.2233070054162</v>
      </c>
      <c r="G119" s="19">
        <f t="shared" si="3"/>
        <v>4306.0462120562215</v>
      </c>
      <c r="H119" s="18">
        <v>1128.947428471271</v>
      </c>
      <c r="I119" s="18">
        <v>1897.7499091055986</v>
      </c>
      <c r="J119" s="18">
        <v>1279.3488744793524</v>
      </c>
      <c r="K119" s="19">
        <v>46.64178274968945</v>
      </c>
      <c r="L119" s="22"/>
      <c r="M119" s="16"/>
      <c r="N119" s="21"/>
      <c r="O119" s="21"/>
      <c r="P119" s="21"/>
      <c r="Q119" s="21"/>
      <c r="R119" s="17"/>
      <c r="S119" s="21"/>
      <c r="T119" s="21"/>
      <c r="U119" s="21"/>
      <c r="V119" s="21"/>
    </row>
    <row r="120" spans="1:22" s="2" customFormat="1" ht="12.75" customHeight="1">
      <c r="A120" s="2" t="s">
        <v>111</v>
      </c>
      <c r="B120" s="3">
        <f t="shared" si="2"/>
        <v>29288.341777349073</v>
      </c>
      <c r="C120" s="18">
        <v>10639.580876884262</v>
      </c>
      <c r="D120" s="18">
        <v>186.02750971315817</v>
      </c>
      <c r="E120" s="18">
        <v>2471.6296272036984</v>
      </c>
      <c r="F120" s="18">
        <v>11445.829012065145</v>
      </c>
      <c r="G120" s="19">
        <f t="shared" si="3"/>
        <v>4495.100354238596</v>
      </c>
      <c r="H120" s="18">
        <v>2089.9485618353565</v>
      </c>
      <c r="I120" s="18">
        <v>1330.4701087210585</v>
      </c>
      <c r="J120" s="18">
        <v>1074.681683682181</v>
      </c>
      <c r="K120" s="19">
        <v>50.17439724421346</v>
      </c>
      <c r="L120" s="22"/>
      <c r="M120" s="16"/>
      <c r="N120" s="21"/>
      <c r="O120" s="21"/>
      <c r="P120" s="21"/>
      <c r="Q120" s="21"/>
      <c r="R120" s="17"/>
      <c r="S120" s="21"/>
      <c r="T120" s="21"/>
      <c r="U120" s="21"/>
      <c r="V120" s="21"/>
    </row>
    <row r="121" spans="1:22" s="2" customFormat="1" ht="12.75" customHeight="1">
      <c r="A121" s="2" t="s">
        <v>112</v>
      </c>
      <c r="B121" s="3">
        <f t="shared" si="2"/>
        <v>7626.144671752099</v>
      </c>
      <c r="C121" s="18">
        <v>3116.3102373556408</v>
      </c>
      <c r="D121" s="18">
        <v>0</v>
      </c>
      <c r="E121" s="18">
        <v>939.223871063379</v>
      </c>
      <c r="F121" s="18">
        <v>2092.2638131961717</v>
      </c>
      <c r="G121" s="19">
        <f t="shared" si="3"/>
        <v>1443.1083090368625</v>
      </c>
      <c r="H121" s="18">
        <v>374.31764208479257</v>
      </c>
      <c r="I121" s="18">
        <v>932.1189498268536</v>
      </c>
      <c r="J121" s="18">
        <v>136.67171712521628</v>
      </c>
      <c r="K121" s="19">
        <v>35.23844110004577</v>
      </c>
      <c r="L121" s="22"/>
      <c r="M121" s="16"/>
      <c r="N121" s="21"/>
      <c r="O121" s="21"/>
      <c r="P121" s="21"/>
      <c r="Q121" s="21"/>
      <c r="R121" s="17"/>
      <c r="S121" s="21"/>
      <c r="T121" s="21"/>
      <c r="U121" s="21"/>
      <c r="V121" s="21"/>
    </row>
    <row r="122" spans="1:22" s="2" customFormat="1" ht="12.75" customHeight="1">
      <c r="A122" s="2" t="s">
        <v>113</v>
      </c>
      <c r="B122" s="3">
        <f t="shared" si="2"/>
        <v>17372.513796735293</v>
      </c>
      <c r="C122" s="18">
        <v>6605.435092996306</v>
      </c>
      <c r="D122" s="18">
        <v>981.0404543019057</v>
      </c>
      <c r="E122" s="18">
        <v>1524.130535477662</v>
      </c>
      <c r="F122" s="18">
        <v>5405.451103243306</v>
      </c>
      <c r="G122" s="19">
        <f t="shared" si="3"/>
        <v>2831.216781226807</v>
      </c>
      <c r="H122" s="18">
        <v>1497.3057697359125</v>
      </c>
      <c r="I122" s="18">
        <v>777.4044149322407</v>
      </c>
      <c r="J122" s="18">
        <v>556.5065965586539</v>
      </c>
      <c r="K122" s="19">
        <v>25.23982948930628</v>
      </c>
      <c r="L122" s="22"/>
      <c r="M122" s="16"/>
      <c r="N122" s="21"/>
      <c r="O122" s="21"/>
      <c r="P122" s="21"/>
      <c r="Q122" s="21"/>
      <c r="R122" s="17"/>
      <c r="S122" s="21"/>
      <c r="T122" s="21"/>
      <c r="U122" s="21"/>
      <c r="V122" s="21"/>
    </row>
    <row r="123" spans="1:22" s="2" customFormat="1" ht="12.75" customHeight="1">
      <c r="A123" s="2" t="s">
        <v>114</v>
      </c>
      <c r="B123" s="3">
        <f t="shared" si="2"/>
        <v>8288.948205287621</v>
      </c>
      <c r="C123" s="18">
        <v>3420.9219277562474</v>
      </c>
      <c r="D123" s="18">
        <v>572.6590935086663</v>
      </c>
      <c r="E123" s="18">
        <v>644.68460323947</v>
      </c>
      <c r="F123" s="18">
        <v>2656.507645786629</v>
      </c>
      <c r="G123" s="19">
        <f t="shared" si="3"/>
        <v>993.0062656853283</v>
      </c>
      <c r="H123" s="18">
        <v>416.7232681448301</v>
      </c>
      <c r="I123" s="18">
        <v>457.38986796418794</v>
      </c>
      <c r="J123" s="18">
        <v>118.89312957631019</v>
      </c>
      <c r="K123" s="19">
        <v>1.168669311280439</v>
      </c>
      <c r="L123" s="22"/>
      <c r="M123" s="16"/>
      <c r="N123" s="21"/>
      <c r="O123" s="21"/>
      <c r="P123" s="21"/>
      <c r="Q123" s="21"/>
      <c r="R123" s="17"/>
      <c r="S123" s="21"/>
      <c r="T123" s="21"/>
      <c r="U123" s="21"/>
      <c r="V123" s="21"/>
    </row>
    <row r="124" spans="1:22" s="2" customFormat="1" ht="12.75" customHeight="1">
      <c r="A124" s="2" t="s">
        <v>115</v>
      </c>
      <c r="B124" s="3">
        <f t="shared" si="2"/>
        <v>5864.068142118089</v>
      </c>
      <c r="C124" s="18">
        <v>2608.956503084674</v>
      </c>
      <c r="D124" s="18">
        <v>5.296388911918434</v>
      </c>
      <c r="E124" s="18">
        <v>175.66920187896136</v>
      </c>
      <c r="F124" s="18">
        <v>1738.6719264237647</v>
      </c>
      <c r="G124" s="19">
        <f t="shared" si="3"/>
        <v>1334.0420128627243</v>
      </c>
      <c r="H124" s="18">
        <v>480.36991608402144</v>
      </c>
      <c r="I124" s="18">
        <v>604.1668047021537</v>
      </c>
      <c r="J124" s="18">
        <v>249.50529207654915</v>
      </c>
      <c r="K124" s="19">
        <v>1.4321089560474607</v>
      </c>
      <c r="L124" s="22"/>
      <c r="M124" s="16"/>
      <c r="N124" s="21"/>
      <c r="O124" s="21"/>
      <c r="P124" s="21"/>
      <c r="Q124" s="21"/>
      <c r="R124" s="17"/>
      <c r="S124" s="21"/>
      <c r="T124" s="21"/>
      <c r="U124" s="21"/>
      <c r="V124" s="21"/>
    </row>
    <row r="125" spans="1:22" s="2" customFormat="1" ht="12.75" customHeight="1">
      <c r="A125" s="2" t="s">
        <v>116</v>
      </c>
      <c r="B125" s="3">
        <f t="shared" si="2"/>
        <v>26178.80412300642</v>
      </c>
      <c r="C125" s="18">
        <v>7093.102461699269</v>
      </c>
      <c r="D125" s="18">
        <v>641.7192979224723</v>
      </c>
      <c r="E125" s="18">
        <v>1853.2845698368328</v>
      </c>
      <c r="F125" s="18">
        <v>13399.473543609229</v>
      </c>
      <c r="G125" s="19">
        <f t="shared" si="3"/>
        <v>3187.729574547763</v>
      </c>
      <c r="H125" s="18">
        <v>758.8252325567731</v>
      </c>
      <c r="I125" s="18">
        <v>1523.1102236650715</v>
      </c>
      <c r="J125" s="18">
        <v>905.7941183259185</v>
      </c>
      <c r="K125" s="19">
        <v>3.494675390854123</v>
      </c>
      <c r="L125" s="22"/>
      <c r="M125" s="16"/>
      <c r="N125" s="21"/>
      <c r="O125" s="21"/>
      <c r="P125" s="21"/>
      <c r="Q125" s="21"/>
      <c r="R125" s="17"/>
      <c r="S125" s="21"/>
      <c r="T125" s="21"/>
      <c r="U125" s="21"/>
      <c r="V125" s="21"/>
    </row>
    <row r="126" spans="1:22" s="2" customFormat="1" ht="12.75" customHeight="1">
      <c r="A126" s="2" t="s">
        <v>117</v>
      </c>
      <c r="B126" s="3">
        <f t="shared" si="2"/>
        <v>20047.506386527133</v>
      </c>
      <c r="C126" s="18">
        <v>9696.77308519123</v>
      </c>
      <c r="D126" s="18">
        <v>76.19101295735794</v>
      </c>
      <c r="E126" s="18">
        <v>2364.9444581732077</v>
      </c>
      <c r="F126" s="18">
        <v>5459.4386433060245</v>
      </c>
      <c r="G126" s="19">
        <f t="shared" si="3"/>
        <v>2442.086677791988</v>
      </c>
      <c r="H126" s="18">
        <v>829.044243778784</v>
      </c>
      <c r="I126" s="18">
        <v>1006.2451175666101</v>
      </c>
      <c r="J126" s="18">
        <v>606.7973164465941</v>
      </c>
      <c r="K126" s="19">
        <v>8.072509107328786</v>
      </c>
      <c r="L126" s="22"/>
      <c r="M126" s="16"/>
      <c r="N126" s="21"/>
      <c r="O126" s="21"/>
      <c r="P126" s="21"/>
      <c r="Q126" s="21"/>
      <c r="R126" s="17"/>
      <c r="S126" s="21"/>
      <c r="T126" s="21"/>
      <c r="U126" s="21"/>
      <c r="V126" s="21"/>
    </row>
    <row r="127" spans="1:22" s="2" customFormat="1" ht="12.75" customHeight="1">
      <c r="A127" s="2" t="s">
        <v>118</v>
      </c>
      <c r="B127" s="3">
        <f t="shared" si="2"/>
        <v>7483.113172879163</v>
      </c>
      <c r="C127" s="18">
        <v>3960.92378165683</v>
      </c>
      <c r="D127" s="18">
        <v>7.036018774308757</v>
      </c>
      <c r="E127" s="18">
        <v>669.9403796702455</v>
      </c>
      <c r="F127" s="18">
        <v>1338.0435262110332</v>
      </c>
      <c r="G127" s="19">
        <f t="shared" si="3"/>
        <v>1470.6010139242671</v>
      </c>
      <c r="H127" s="18">
        <v>448.34385001428666</v>
      </c>
      <c r="I127" s="18">
        <v>532.4387957875954</v>
      </c>
      <c r="J127" s="18">
        <v>489.81836812238515</v>
      </c>
      <c r="K127" s="19">
        <v>36.56845264247866</v>
      </c>
      <c r="L127" s="22"/>
      <c r="M127" s="16"/>
      <c r="N127" s="21"/>
      <c r="O127" s="21"/>
      <c r="P127" s="21"/>
      <c r="Q127" s="21"/>
      <c r="R127" s="17"/>
      <c r="S127" s="21"/>
      <c r="T127" s="21"/>
      <c r="U127" s="21"/>
      <c r="V127" s="21"/>
    </row>
    <row r="128" spans="1:22" s="2" customFormat="1" ht="12.75" customHeight="1">
      <c r="A128" s="2" t="s">
        <v>119</v>
      </c>
      <c r="B128" s="3">
        <f t="shared" si="2"/>
        <v>78224.84802006131</v>
      </c>
      <c r="C128" s="18">
        <v>17608.55708983466</v>
      </c>
      <c r="D128" s="18">
        <v>13779.883889870904</v>
      </c>
      <c r="E128" s="18">
        <v>4070.4180165993353</v>
      </c>
      <c r="F128" s="18">
        <v>33808.09507545695</v>
      </c>
      <c r="G128" s="19">
        <f t="shared" si="3"/>
        <v>8883.833008144684</v>
      </c>
      <c r="H128" s="18">
        <v>2834.1272781276098</v>
      </c>
      <c r="I128" s="18">
        <v>2911.798029989662</v>
      </c>
      <c r="J128" s="18">
        <v>3137.9077000274124</v>
      </c>
      <c r="K128" s="19">
        <v>74.06094015478045</v>
      </c>
      <c r="L128" s="22"/>
      <c r="M128" s="16"/>
      <c r="N128" s="21"/>
      <c r="O128" s="21"/>
      <c r="P128" s="21"/>
      <c r="Q128" s="21"/>
      <c r="R128" s="17"/>
      <c r="S128" s="21"/>
      <c r="T128" s="21"/>
      <c r="U128" s="21"/>
      <c r="V128" s="21"/>
    </row>
    <row r="129" spans="1:22" s="2" customFormat="1" ht="12.75" customHeight="1">
      <c r="A129" s="2" t="s">
        <v>120</v>
      </c>
      <c r="B129" s="3">
        <f t="shared" si="2"/>
        <v>4531.791528494479</v>
      </c>
      <c r="C129" s="18">
        <v>2229.9990520311126</v>
      </c>
      <c r="D129" s="18">
        <v>26.88218296369556</v>
      </c>
      <c r="E129" s="18">
        <v>123.54617570651175</v>
      </c>
      <c r="F129" s="18">
        <v>436.5863244814467</v>
      </c>
      <c r="G129" s="19">
        <f t="shared" si="3"/>
        <v>1713.750010324134</v>
      </c>
      <c r="H129" s="18">
        <v>274.4461383700137</v>
      </c>
      <c r="I129" s="18">
        <v>577.3223059765568</v>
      </c>
      <c r="J129" s="18">
        <v>861.9815659775635</v>
      </c>
      <c r="K129" s="19">
        <v>1.027782987578448</v>
      </c>
      <c r="L129" s="22"/>
      <c r="M129" s="16"/>
      <c r="N129" s="21"/>
      <c r="O129" s="21"/>
      <c r="P129" s="21"/>
      <c r="Q129" s="21"/>
      <c r="R129" s="17"/>
      <c r="S129" s="21"/>
      <c r="T129" s="21"/>
      <c r="U129" s="21"/>
      <c r="V129" s="21"/>
    </row>
    <row r="130" spans="1:22" s="2" customFormat="1" ht="12.75" customHeight="1">
      <c r="A130" s="2" t="s">
        <v>121</v>
      </c>
      <c r="B130" s="3">
        <f t="shared" si="2"/>
        <v>9031.999258910802</v>
      </c>
      <c r="C130" s="18">
        <v>4854.7447621801475</v>
      </c>
      <c r="D130" s="18">
        <v>58.17890247980353</v>
      </c>
      <c r="E130" s="18">
        <v>891.0343294512766</v>
      </c>
      <c r="F130" s="18">
        <v>1495.7178539295899</v>
      </c>
      <c r="G130" s="19">
        <f t="shared" si="3"/>
        <v>1720.7807192957555</v>
      </c>
      <c r="H130" s="18">
        <v>562.0900374161572</v>
      </c>
      <c r="I130" s="18">
        <v>731.7573135239895</v>
      </c>
      <c r="J130" s="18">
        <v>426.9333683556088</v>
      </c>
      <c r="K130" s="19">
        <v>11.542691574228492</v>
      </c>
      <c r="L130" s="22"/>
      <c r="M130" s="16"/>
      <c r="N130" s="21"/>
      <c r="O130" s="21"/>
      <c r="P130" s="21"/>
      <c r="Q130" s="21"/>
      <c r="R130" s="17"/>
      <c r="S130" s="21"/>
      <c r="T130" s="21"/>
      <c r="U130" s="21"/>
      <c r="V130" s="21"/>
    </row>
    <row r="131" spans="1:22" s="2" customFormat="1" ht="12.75" customHeight="1">
      <c r="A131" s="2" t="s">
        <v>122</v>
      </c>
      <c r="B131" s="3">
        <f t="shared" si="2"/>
        <v>7594.2913952741255</v>
      </c>
      <c r="C131" s="18">
        <v>4175.12859539096</v>
      </c>
      <c r="D131" s="18">
        <v>11.35625881709364</v>
      </c>
      <c r="E131" s="18">
        <v>764.6894506234411</v>
      </c>
      <c r="F131" s="18">
        <v>946.9039405192462</v>
      </c>
      <c r="G131" s="19">
        <f t="shared" si="3"/>
        <v>1635.4377053344315</v>
      </c>
      <c r="H131" s="18">
        <v>529.3215988876057</v>
      </c>
      <c r="I131" s="18">
        <v>878.4130904533087</v>
      </c>
      <c r="J131" s="18">
        <v>227.70301599351708</v>
      </c>
      <c r="K131" s="19">
        <v>60.775444588953306</v>
      </c>
      <c r="L131" s="22"/>
      <c r="M131" s="16"/>
      <c r="N131" s="21"/>
      <c r="O131" s="21"/>
      <c r="P131" s="21"/>
      <c r="Q131" s="21"/>
      <c r="R131" s="17"/>
      <c r="S131" s="21"/>
      <c r="T131" s="21"/>
      <c r="U131" s="21"/>
      <c r="V131" s="21"/>
    </row>
    <row r="132" spans="1:22" s="2" customFormat="1" ht="12.75" customHeight="1">
      <c r="A132" s="2" t="s">
        <v>123</v>
      </c>
      <c r="B132" s="3">
        <f t="shared" si="2"/>
        <v>5068.875538627073</v>
      </c>
      <c r="C132" s="18">
        <v>1962.1622174741267</v>
      </c>
      <c r="D132" s="18">
        <v>12.56622469970891</v>
      </c>
      <c r="E132" s="18">
        <v>388.64540524995186</v>
      </c>
      <c r="F132" s="18">
        <v>1865.0438750157366</v>
      </c>
      <c r="G132" s="19">
        <f t="shared" si="3"/>
        <v>839.2144493270903</v>
      </c>
      <c r="H132" s="18">
        <v>208.71518289181816</v>
      </c>
      <c r="I132" s="18">
        <v>380.9986201635982</v>
      </c>
      <c r="J132" s="18">
        <v>249.50064627167382</v>
      </c>
      <c r="K132" s="19">
        <v>1.2433668604588783</v>
      </c>
      <c r="L132" s="22"/>
      <c r="M132" s="16"/>
      <c r="N132" s="21"/>
      <c r="O132" s="21"/>
      <c r="P132" s="21"/>
      <c r="Q132" s="21"/>
      <c r="R132" s="17"/>
      <c r="S132" s="21"/>
      <c r="T132" s="21"/>
      <c r="U132" s="21"/>
      <c r="V132" s="21"/>
    </row>
    <row r="133" spans="1:22" s="2" customFormat="1" ht="12.75" customHeight="1">
      <c r="A133" s="2" t="s">
        <v>124</v>
      </c>
      <c r="B133" s="3">
        <f t="shared" si="2"/>
        <v>12540.840488139267</v>
      </c>
      <c r="C133" s="18">
        <v>3997.4767554923033</v>
      </c>
      <c r="D133" s="18">
        <v>4514.50814416552</v>
      </c>
      <c r="E133" s="18">
        <v>944.9891729178361</v>
      </c>
      <c r="F133" s="18">
        <v>1271.6345295432527</v>
      </c>
      <c r="G133" s="19">
        <f t="shared" si="3"/>
        <v>1783.2309217979903</v>
      </c>
      <c r="H133" s="18">
        <v>597.0870952183749</v>
      </c>
      <c r="I133" s="18">
        <v>561.8920277014167</v>
      </c>
      <c r="J133" s="18">
        <v>624.2517988781985</v>
      </c>
      <c r="K133" s="19">
        <v>29.00096422236243</v>
      </c>
      <c r="L133" s="22"/>
      <c r="M133" s="16"/>
      <c r="N133" s="21"/>
      <c r="O133" s="21"/>
      <c r="P133" s="21"/>
      <c r="Q133" s="21"/>
      <c r="R133" s="17"/>
      <c r="S133" s="21"/>
      <c r="T133" s="21"/>
      <c r="U133" s="21"/>
      <c r="V133" s="21"/>
    </row>
    <row r="134" spans="1:22" s="2" customFormat="1" ht="12.75" customHeight="1">
      <c r="A134" s="2" t="s">
        <v>125</v>
      </c>
      <c r="B134" s="3">
        <f t="shared" si="2"/>
        <v>19314.554047772468</v>
      </c>
      <c r="C134" s="18">
        <v>10424.32578799297</v>
      </c>
      <c r="D134" s="18">
        <v>223.14479390241954</v>
      </c>
      <c r="E134" s="18">
        <v>2850.161568000345</v>
      </c>
      <c r="F134" s="18">
        <v>2063.5190030767662</v>
      </c>
      <c r="G134" s="19">
        <f t="shared" si="3"/>
        <v>3661.225811419181</v>
      </c>
      <c r="H134" s="18">
        <v>1142.0447172091533</v>
      </c>
      <c r="I134" s="18">
        <v>1717.1818017763258</v>
      </c>
      <c r="J134" s="18">
        <v>801.9992924337023</v>
      </c>
      <c r="K134" s="19">
        <v>92.17708338078677</v>
      </c>
      <c r="L134" s="22"/>
      <c r="M134" s="16"/>
      <c r="N134" s="21"/>
      <c r="O134" s="21"/>
      <c r="P134" s="21"/>
      <c r="Q134" s="21"/>
      <c r="R134" s="17"/>
      <c r="S134" s="21"/>
      <c r="T134" s="21"/>
      <c r="U134" s="21"/>
      <c r="V134" s="21"/>
    </row>
    <row r="135" spans="1:22" s="2" customFormat="1" ht="12.75" customHeight="1">
      <c r="A135" s="2" t="s">
        <v>126</v>
      </c>
      <c r="B135" s="3">
        <f t="shared" si="2"/>
        <v>13839.027421682556</v>
      </c>
      <c r="C135" s="18">
        <v>7576.749237382192</v>
      </c>
      <c r="D135" s="18">
        <v>42.432639037919614</v>
      </c>
      <c r="E135" s="18">
        <v>1413.3233451296628</v>
      </c>
      <c r="F135" s="18">
        <v>2767.526714513157</v>
      </c>
      <c r="G135" s="19">
        <f t="shared" si="3"/>
        <v>2037.9087652922278</v>
      </c>
      <c r="H135" s="18">
        <v>685.9362299276075</v>
      </c>
      <c r="I135" s="18">
        <v>724.2036894180399</v>
      </c>
      <c r="J135" s="18">
        <v>627.7688459465805</v>
      </c>
      <c r="K135" s="19">
        <v>1.086720327397975</v>
      </c>
      <c r="L135" s="22"/>
      <c r="M135" s="16"/>
      <c r="N135" s="21"/>
      <c r="O135" s="21"/>
      <c r="P135" s="21"/>
      <c r="Q135" s="21"/>
      <c r="R135" s="17"/>
      <c r="S135" s="21"/>
      <c r="T135" s="21"/>
      <c r="U135" s="21"/>
      <c r="V135" s="21"/>
    </row>
    <row r="136" spans="1:22" s="2" customFormat="1" ht="12.75" customHeight="1">
      <c r="A136" s="2" t="s">
        <v>127</v>
      </c>
      <c r="B136" s="3">
        <f t="shared" si="2"/>
        <v>11774.144880187507</v>
      </c>
      <c r="C136" s="18">
        <v>4122.4627339528315</v>
      </c>
      <c r="D136" s="18">
        <v>32.444249758915205</v>
      </c>
      <c r="E136" s="18">
        <v>611.5830455478847</v>
      </c>
      <c r="F136" s="18">
        <v>4790.367302473635</v>
      </c>
      <c r="G136" s="19">
        <f t="shared" si="3"/>
        <v>2216.232276359448</v>
      </c>
      <c r="H136" s="18">
        <v>975.996553861794</v>
      </c>
      <c r="I136" s="18">
        <v>1127.8616869505788</v>
      </c>
      <c r="J136" s="18">
        <v>112.3740355470748</v>
      </c>
      <c r="K136" s="19">
        <v>1.0552720947918737</v>
      </c>
      <c r="L136" s="22"/>
      <c r="M136" s="16"/>
      <c r="N136" s="21"/>
      <c r="O136" s="21"/>
      <c r="P136" s="21"/>
      <c r="Q136" s="21"/>
      <c r="R136" s="17"/>
      <c r="S136" s="21"/>
      <c r="T136" s="21"/>
      <c r="U136" s="21"/>
      <c r="V136" s="21"/>
    </row>
    <row r="137" spans="1:22" s="2" customFormat="1" ht="12.75" customHeight="1">
      <c r="A137" s="2" t="s">
        <v>128</v>
      </c>
      <c r="B137" s="3">
        <f t="shared" si="2"/>
        <v>15786.798748592573</v>
      </c>
      <c r="C137" s="18">
        <v>7194.862707405413</v>
      </c>
      <c r="D137" s="18">
        <v>210.06933090274512</v>
      </c>
      <c r="E137" s="18">
        <v>1974.7821974443752</v>
      </c>
      <c r="F137" s="18">
        <v>3495.6467156090166</v>
      </c>
      <c r="G137" s="19">
        <f t="shared" si="3"/>
        <v>2876.8340005103355</v>
      </c>
      <c r="H137" s="18">
        <v>1073.5321364840613</v>
      </c>
      <c r="I137" s="18">
        <v>912.5099728419349</v>
      </c>
      <c r="J137" s="18">
        <v>890.7918911843393</v>
      </c>
      <c r="K137" s="19">
        <v>34.60379672068746</v>
      </c>
      <c r="L137" s="22"/>
      <c r="M137" s="16"/>
      <c r="N137" s="21"/>
      <c r="O137" s="21"/>
      <c r="P137" s="21"/>
      <c r="Q137" s="21"/>
      <c r="R137" s="17"/>
      <c r="S137" s="21"/>
      <c r="T137" s="21"/>
      <c r="U137" s="21"/>
      <c r="V137" s="21"/>
    </row>
    <row r="138" spans="1:22" s="2" customFormat="1" ht="12.75" customHeight="1">
      <c r="A138" s="7" t="s">
        <v>129</v>
      </c>
      <c r="B138" s="3">
        <f t="shared" si="2"/>
        <v>132785.25036190747</v>
      </c>
      <c r="C138" s="18">
        <v>26170.54338828365</v>
      </c>
      <c r="D138" s="18">
        <v>72673.15563279616</v>
      </c>
      <c r="E138" s="18">
        <v>8676.143291492896</v>
      </c>
      <c r="F138" s="18">
        <v>5008.499440673014</v>
      </c>
      <c r="G138" s="19">
        <f t="shared" si="3"/>
        <v>20210.79820417499</v>
      </c>
      <c r="H138" s="18">
        <v>3228.2567780880145</v>
      </c>
      <c r="I138" s="18">
        <v>3717.009919855738</v>
      </c>
      <c r="J138" s="18">
        <v>13265.531506231237</v>
      </c>
      <c r="K138" s="19">
        <v>46.1104044867742</v>
      </c>
      <c r="L138" s="22"/>
      <c r="M138" s="16"/>
      <c r="N138" s="21"/>
      <c r="O138" s="21"/>
      <c r="P138" s="21"/>
      <c r="Q138" s="21"/>
      <c r="R138" s="17"/>
      <c r="S138" s="21"/>
      <c r="T138" s="21"/>
      <c r="U138" s="21"/>
      <c r="V138" s="21"/>
    </row>
    <row r="139" spans="1:22" s="2" customFormat="1" ht="12.75" customHeight="1">
      <c r="A139" s="2" t="s">
        <v>130</v>
      </c>
      <c r="B139" s="3">
        <f aca="true" t="shared" si="4" ref="B139:B195">SUM(C139:F139,G139,K139)</f>
        <v>61875.78693331111</v>
      </c>
      <c r="C139" s="18">
        <v>24654.625062106938</v>
      </c>
      <c r="D139" s="18">
        <v>16442.709841048123</v>
      </c>
      <c r="E139" s="18">
        <v>5593.552861875979</v>
      </c>
      <c r="F139" s="18">
        <v>1923.4494328783805</v>
      </c>
      <c r="G139" s="19">
        <f t="shared" si="3"/>
        <v>13260.343372587082</v>
      </c>
      <c r="H139" s="18">
        <v>3146.4388125027044</v>
      </c>
      <c r="I139" s="18">
        <v>3508.4324539211107</v>
      </c>
      <c r="J139" s="18">
        <v>6605.472106163265</v>
      </c>
      <c r="K139" s="19">
        <v>1.1063628145995483</v>
      </c>
      <c r="L139" s="22"/>
      <c r="M139" s="16"/>
      <c r="N139" s="21"/>
      <c r="O139" s="21"/>
      <c r="P139" s="21"/>
      <c r="Q139" s="21"/>
      <c r="R139" s="17"/>
      <c r="S139" s="21"/>
      <c r="T139" s="21"/>
      <c r="U139" s="21"/>
      <c r="V139" s="21"/>
    </row>
    <row r="140" spans="1:22" s="2" customFormat="1" ht="12.75" customHeight="1">
      <c r="A140" s="2" t="s">
        <v>131</v>
      </c>
      <c r="B140" s="3">
        <f t="shared" si="4"/>
        <v>6326.153585346267</v>
      </c>
      <c r="C140" s="18">
        <v>1937.6369261787538</v>
      </c>
      <c r="D140" s="18">
        <v>115.68515488526066</v>
      </c>
      <c r="E140" s="18">
        <v>534.4376590706121</v>
      </c>
      <c r="F140" s="18">
        <v>2715.4735120983114</v>
      </c>
      <c r="G140" s="19">
        <f aca="true" t="shared" si="5" ref="G140:G195">SUM(H140:J140)</f>
        <v>1021.2035723485224</v>
      </c>
      <c r="H140" s="18">
        <v>343.70117235587963</v>
      </c>
      <c r="I140" s="18">
        <v>569.1849796627956</v>
      </c>
      <c r="J140" s="18">
        <v>108.31742032984714</v>
      </c>
      <c r="K140" s="19">
        <v>1.7167607648070886</v>
      </c>
      <c r="L140" s="22"/>
      <c r="M140" s="16"/>
      <c r="N140" s="21"/>
      <c r="O140" s="21"/>
      <c r="P140" s="21"/>
      <c r="Q140" s="21"/>
      <c r="R140" s="17"/>
      <c r="S140" s="21"/>
      <c r="T140" s="21"/>
      <c r="U140" s="21"/>
      <c r="V140" s="21"/>
    </row>
    <row r="141" spans="1:22" s="2" customFormat="1" ht="12.75" customHeight="1">
      <c r="A141" s="2" t="s">
        <v>132</v>
      </c>
      <c r="B141" s="3">
        <f t="shared" si="4"/>
        <v>3738.745350739616</v>
      </c>
      <c r="C141" s="18">
        <v>1928.076642500053</v>
      </c>
      <c r="D141" s="18">
        <v>1.2178087196615557</v>
      </c>
      <c r="E141" s="18">
        <v>356.4784998698612</v>
      </c>
      <c r="F141" s="18">
        <v>686.3287272565291</v>
      </c>
      <c r="G141" s="19">
        <f t="shared" si="5"/>
        <v>765.6594195717688</v>
      </c>
      <c r="H141" s="18">
        <v>420.9621327919287</v>
      </c>
      <c r="I141" s="18">
        <v>301.4712861654598</v>
      </c>
      <c r="J141" s="18">
        <v>43.22600061438027</v>
      </c>
      <c r="K141" s="19">
        <v>0.9842528217424068</v>
      </c>
      <c r="L141" s="22"/>
      <c r="M141" s="16"/>
      <c r="N141" s="21"/>
      <c r="O141" s="21"/>
      <c r="P141" s="21"/>
      <c r="Q141" s="21"/>
      <c r="R141" s="17"/>
      <c r="S141" s="21"/>
      <c r="T141" s="21"/>
      <c r="U141" s="21"/>
      <c r="V141" s="21"/>
    </row>
    <row r="142" spans="1:22" s="2" customFormat="1" ht="12.75" customHeight="1">
      <c r="A142" s="2" t="s">
        <v>133</v>
      </c>
      <c r="B142" s="3">
        <f t="shared" si="4"/>
        <v>5270.495622207794</v>
      </c>
      <c r="C142" s="18">
        <v>2201.8682224088016</v>
      </c>
      <c r="D142" s="18">
        <v>398.75375415451543</v>
      </c>
      <c r="E142" s="18">
        <v>409.91817093698063</v>
      </c>
      <c r="F142" s="18">
        <v>1113.9444749134261</v>
      </c>
      <c r="G142" s="19">
        <f t="shared" si="5"/>
        <v>1144.9837842655272</v>
      </c>
      <c r="H142" s="18">
        <v>413.74172263613127</v>
      </c>
      <c r="I142" s="18">
        <v>532.8925186288908</v>
      </c>
      <c r="J142" s="18">
        <v>198.34954300050507</v>
      </c>
      <c r="K142" s="19">
        <v>1.0272155285436095</v>
      </c>
      <c r="L142" s="22"/>
      <c r="M142" s="16"/>
      <c r="N142" s="21"/>
      <c r="O142" s="21"/>
      <c r="P142" s="21"/>
      <c r="Q142" s="21"/>
      <c r="R142" s="17"/>
      <c r="S142" s="21"/>
      <c r="T142" s="21"/>
      <c r="U142" s="21"/>
      <c r="V142" s="21"/>
    </row>
    <row r="143" spans="1:22" s="2" customFormat="1" ht="12.75" customHeight="1">
      <c r="A143" s="20" t="s">
        <v>134</v>
      </c>
      <c r="B143" s="3">
        <f t="shared" si="4"/>
        <v>5008.024735806104</v>
      </c>
      <c r="C143" s="18">
        <v>1987.396219373663</v>
      </c>
      <c r="D143" s="14">
        <v>-1.8677089184901834</v>
      </c>
      <c r="E143" s="18">
        <v>300.6723222067768</v>
      </c>
      <c r="F143" s="18">
        <v>1820.3772784232656</v>
      </c>
      <c r="G143" s="19">
        <f t="shared" si="5"/>
        <v>900.2793439076634</v>
      </c>
      <c r="H143" s="18">
        <v>281.7425038136166</v>
      </c>
      <c r="I143" s="18">
        <v>461.34929844853735</v>
      </c>
      <c r="J143" s="18">
        <v>157.18754164550938</v>
      </c>
      <c r="K143" s="19">
        <v>1.1672808132260928</v>
      </c>
      <c r="L143" s="22"/>
      <c r="M143" s="16"/>
      <c r="N143" s="21"/>
      <c r="O143" s="21"/>
      <c r="P143" s="21"/>
      <c r="Q143" s="21"/>
      <c r="R143" s="17"/>
      <c r="S143" s="21"/>
      <c r="T143" s="21"/>
      <c r="U143" s="21"/>
      <c r="V143" s="21"/>
    </row>
    <row r="144" spans="1:22" s="2" customFormat="1" ht="12.75" customHeight="1">
      <c r="A144" s="2" t="s">
        <v>135</v>
      </c>
      <c r="B144" s="3">
        <f t="shared" si="4"/>
        <v>32702.00927620106</v>
      </c>
      <c r="C144" s="18">
        <v>12840.9940468609</v>
      </c>
      <c r="D144" s="18">
        <v>523.8951998226012</v>
      </c>
      <c r="E144" s="18">
        <v>3204.6485011685486</v>
      </c>
      <c r="F144" s="18">
        <v>12379.271723227728</v>
      </c>
      <c r="G144" s="19">
        <f t="shared" si="5"/>
        <v>3751.734372407745</v>
      </c>
      <c r="H144" s="18">
        <v>1497.7810906972759</v>
      </c>
      <c r="I144" s="18">
        <v>1963.7798655234192</v>
      </c>
      <c r="J144" s="18">
        <v>290.1734161870498</v>
      </c>
      <c r="K144" s="19">
        <v>1.465432713539176</v>
      </c>
      <c r="L144" s="22"/>
      <c r="M144" s="16"/>
      <c r="N144" s="21"/>
      <c r="O144" s="21"/>
      <c r="P144" s="21"/>
      <c r="Q144" s="21"/>
      <c r="R144" s="17"/>
      <c r="S144" s="21"/>
      <c r="T144" s="21"/>
      <c r="U144" s="21"/>
      <c r="V144" s="21"/>
    </row>
    <row r="145" spans="1:22" s="2" customFormat="1" ht="12.75" customHeight="1">
      <c r="A145" s="2" t="s">
        <v>136</v>
      </c>
      <c r="B145" s="3">
        <f t="shared" si="4"/>
        <v>46354.54674653518</v>
      </c>
      <c r="C145" s="18">
        <v>8252.557119314017</v>
      </c>
      <c r="D145" s="18">
        <v>4330.763597479186</v>
      </c>
      <c r="E145" s="18">
        <v>2187.9105930510987</v>
      </c>
      <c r="F145" s="18">
        <v>28873.77212262556</v>
      </c>
      <c r="G145" s="19">
        <f t="shared" si="5"/>
        <v>2680.5365598843005</v>
      </c>
      <c r="H145" s="18">
        <v>1142.3332650556172</v>
      </c>
      <c r="I145" s="18">
        <v>1286.1979343218593</v>
      </c>
      <c r="J145" s="18">
        <v>252.0053605068238</v>
      </c>
      <c r="K145" s="19">
        <v>29.0067541810193</v>
      </c>
      <c r="L145" s="22"/>
      <c r="M145" s="16"/>
      <c r="N145" s="21"/>
      <c r="O145" s="21"/>
      <c r="P145" s="21"/>
      <c r="Q145" s="21"/>
      <c r="R145" s="17"/>
      <c r="S145" s="21"/>
      <c r="T145" s="21"/>
      <c r="U145" s="21"/>
      <c r="V145" s="21"/>
    </row>
    <row r="146" spans="1:22" s="2" customFormat="1" ht="12.75" customHeight="1">
      <c r="A146" s="2" t="s">
        <v>137</v>
      </c>
      <c r="B146" s="3">
        <f t="shared" si="4"/>
        <v>14452.606583892526</v>
      </c>
      <c r="C146" s="18">
        <v>7768.309961132765</v>
      </c>
      <c r="D146" s="18">
        <v>127.51206522755625</v>
      </c>
      <c r="E146" s="18">
        <v>1552.0287525412991</v>
      </c>
      <c r="F146" s="18">
        <v>2619.6362086159834</v>
      </c>
      <c r="G146" s="19">
        <f t="shared" si="5"/>
        <v>2359.0156877700697</v>
      </c>
      <c r="H146" s="18">
        <v>1153.300477715065</v>
      </c>
      <c r="I146" s="18">
        <v>976.239655440063</v>
      </c>
      <c r="J146" s="18">
        <v>229.47555461494161</v>
      </c>
      <c r="K146" s="19">
        <v>26.10390860485088</v>
      </c>
      <c r="L146" s="22"/>
      <c r="M146" s="16"/>
      <c r="N146" s="21"/>
      <c r="O146" s="21"/>
      <c r="P146" s="21"/>
      <c r="Q146" s="21"/>
      <c r="R146" s="17"/>
      <c r="S146" s="21"/>
      <c r="T146" s="21"/>
      <c r="U146" s="21"/>
      <c r="V146" s="21"/>
    </row>
    <row r="147" spans="1:22" s="2" customFormat="1" ht="12.75" customHeight="1">
      <c r="A147" s="2" t="s">
        <v>138</v>
      </c>
      <c r="B147" s="3">
        <f t="shared" si="4"/>
        <v>6024.382890527705</v>
      </c>
      <c r="C147" s="18">
        <v>2674.8796851925263</v>
      </c>
      <c r="D147" s="18">
        <v>660.4032145241707</v>
      </c>
      <c r="E147" s="18">
        <v>331.1909115505325</v>
      </c>
      <c r="F147" s="18">
        <v>1478.4238356558476</v>
      </c>
      <c r="G147" s="19">
        <f t="shared" si="5"/>
        <v>878.430307879642</v>
      </c>
      <c r="H147" s="18">
        <v>354.0671359653931</v>
      </c>
      <c r="I147" s="18">
        <v>464.70972113730886</v>
      </c>
      <c r="J147" s="18">
        <v>59.65345077694</v>
      </c>
      <c r="K147" s="19">
        <v>1.054935724986714</v>
      </c>
      <c r="L147" s="22"/>
      <c r="M147" s="16"/>
      <c r="N147" s="21"/>
      <c r="O147" s="21"/>
      <c r="P147" s="21"/>
      <c r="Q147" s="21"/>
      <c r="R147" s="17"/>
      <c r="S147" s="21"/>
      <c r="T147" s="21"/>
      <c r="U147" s="21"/>
      <c r="V147" s="21"/>
    </row>
    <row r="148" spans="1:22" s="2" customFormat="1" ht="12.75" customHeight="1">
      <c r="A148" s="2" t="s">
        <v>139</v>
      </c>
      <c r="B148" s="3">
        <f t="shared" si="4"/>
        <v>18332.15030586142</v>
      </c>
      <c r="C148" s="18">
        <v>10313.901049196107</v>
      </c>
      <c r="D148" s="18">
        <v>63.4185808694107</v>
      </c>
      <c r="E148" s="18">
        <v>1754.9666897786356</v>
      </c>
      <c r="F148" s="18">
        <v>3404.0689906869775</v>
      </c>
      <c r="G148" s="19">
        <f t="shared" si="5"/>
        <v>2793.493371933088</v>
      </c>
      <c r="H148" s="18">
        <v>1328.4035052125978</v>
      </c>
      <c r="I148" s="18">
        <v>953.7104082324497</v>
      </c>
      <c r="J148" s="18">
        <v>511.3794584880403</v>
      </c>
      <c r="K148" s="19">
        <v>2.3016233971994082</v>
      </c>
      <c r="L148" s="22"/>
      <c r="M148" s="16"/>
      <c r="N148" s="21"/>
      <c r="O148" s="21"/>
      <c r="P148" s="21"/>
      <c r="Q148" s="21"/>
      <c r="R148" s="17"/>
      <c r="S148" s="21"/>
      <c r="T148" s="21"/>
      <c r="U148" s="21"/>
      <c r="V148" s="21"/>
    </row>
    <row r="149" spans="1:22" s="2" customFormat="1" ht="12.75" customHeight="1">
      <c r="A149" s="2" t="s">
        <v>140</v>
      </c>
      <c r="B149" s="3">
        <f t="shared" si="4"/>
        <v>7524.914747467577</v>
      </c>
      <c r="C149" s="18">
        <v>2440.544721916835</v>
      </c>
      <c r="D149" s="18">
        <v>91.60573825260055</v>
      </c>
      <c r="E149" s="18">
        <v>452.6372339455911</v>
      </c>
      <c r="F149" s="18">
        <v>2471.3910172490714</v>
      </c>
      <c r="G149" s="19">
        <f t="shared" si="5"/>
        <v>2067.5010785004206</v>
      </c>
      <c r="H149" s="18">
        <v>1133.8545388835882</v>
      </c>
      <c r="I149" s="18">
        <v>510.70545541432034</v>
      </c>
      <c r="J149" s="18">
        <v>422.94108420251195</v>
      </c>
      <c r="K149" s="19">
        <v>1.2349576030578975</v>
      </c>
      <c r="L149" s="22"/>
      <c r="M149" s="16"/>
      <c r="N149" s="21"/>
      <c r="O149" s="21"/>
      <c r="P149" s="21"/>
      <c r="Q149" s="21"/>
      <c r="R149" s="17"/>
      <c r="S149" s="21"/>
      <c r="T149" s="21"/>
      <c r="U149" s="21"/>
      <c r="V149" s="21"/>
    </row>
    <row r="150" spans="1:22" s="2" customFormat="1" ht="12.75" customHeight="1">
      <c r="A150" s="2" t="s">
        <v>141</v>
      </c>
      <c r="B150" s="3">
        <f t="shared" si="4"/>
        <v>27613.965400546032</v>
      </c>
      <c r="C150" s="18">
        <v>11359.331310844378</v>
      </c>
      <c r="D150" s="18">
        <v>4452.266569166269</v>
      </c>
      <c r="E150" s="18">
        <v>1443.1761433653328</v>
      </c>
      <c r="F150" s="18">
        <v>5681.73534516509</v>
      </c>
      <c r="G150" s="19">
        <f t="shared" si="5"/>
        <v>4675.154415674892</v>
      </c>
      <c r="H150" s="18">
        <v>1980.7638301879088</v>
      </c>
      <c r="I150" s="18">
        <v>1743.6351488206647</v>
      </c>
      <c r="J150" s="18">
        <v>950.7554366663187</v>
      </c>
      <c r="K150" s="19">
        <v>2.3016163300723673</v>
      </c>
      <c r="L150" s="22"/>
      <c r="M150" s="16"/>
      <c r="N150" s="21"/>
      <c r="O150" s="21"/>
      <c r="P150" s="21"/>
      <c r="Q150" s="21"/>
      <c r="R150" s="17"/>
      <c r="S150" s="21"/>
      <c r="T150" s="21"/>
      <c r="U150" s="21"/>
      <c r="V150" s="21"/>
    </row>
    <row r="151" spans="1:22" s="2" customFormat="1" ht="12.75" customHeight="1">
      <c r="A151" s="2" t="s">
        <v>142</v>
      </c>
      <c r="B151" s="3">
        <f t="shared" si="4"/>
        <v>8299.463036327987</v>
      </c>
      <c r="C151" s="18">
        <v>3178.1670229562524</v>
      </c>
      <c r="D151" s="18">
        <v>26.206424765667947</v>
      </c>
      <c r="E151" s="18">
        <v>677.1605586735934</v>
      </c>
      <c r="F151" s="18">
        <v>2572.461646624416</v>
      </c>
      <c r="G151" s="19">
        <f t="shared" si="5"/>
        <v>1844.1485469323923</v>
      </c>
      <c r="H151" s="18">
        <v>883.1092711531525</v>
      </c>
      <c r="I151" s="18">
        <v>733.1262109274536</v>
      </c>
      <c r="J151" s="18">
        <v>227.9130648517863</v>
      </c>
      <c r="K151" s="19">
        <v>1.3188363756653265</v>
      </c>
      <c r="L151" s="22"/>
      <c r="M151" s="16"/>
      <c r="N151" s="21"/>
      <c r="O151" s="21"/>
      <c r="P151" s="21"/>
      <c r="Q151" s="21"/>
      <c r="R151" s="17"/>
      <c r="S151" s="21"/>
      <c r="T151" s="21"/>
      <c r="U151" s="21"/>
      <c r="V151" s="21"/>
    </row>
    <row r="152" spans="1:22" s="2" customFormat="1" ht="12.75" customHeight="1">
      <c r="A152" s="2" t="s">
        <v>143</v>
      </c>
      <c r="B152" s="3">
        <f t="shared" si="4"/>
        <v>16321.290430148745</v>
      </c>
      <c r="C152" s="18">
        <v>7401.722506507327</v>
      </c>
      <c r="D152" s="18">
        <v>1736.51412642573</v>
      </c>
      <c r="E152" s="18">
        <v>1346.086815772812</v>
      </c>
      <c r="F152" s="18">
        <v>3523.5690477837907</v>
      </c>
      <c r="G152" s="19">
        <f t="shared" si="5"/>
        <v>2311.7409056150323</v>
      </c>
      <c r="H152" s="18">
        <v>707.5074258482109</v>
      </c>
      <c r="I152" s="18">
        <v>1312.7990418805664</v>
      </c>
      <c r="J152" s="18">
        <v>291.43443788625507</v>
      </c>
      <c r="K152" s="19">
        <v>1.6570280440511287</v>
      </c>
      <c r="L152" s="22"/>
      <c r="M152" s="16"/>
      <c r="N152" s="21"/>
      <c r="O152" s="21"/>
      <c r="P152" s="21"/>
      <c r="Q152" s="21"/>
      <c r="R152" s="17"/>
      <c r="S152" s="21"/>
      <c r="T152" s="21"/>
      <c r="U152" s="21"/>
      <c r="V152" s="21"/>
    </row>
    <row r="153" spans="1:22" s="2" customFormat="1" ht="12.75" customHeight="1">
      <c r="A153" s="2" t="s">
        <v>144</v>
      </c>
      <c r="B153" s="3">
        <f t="shared" si="4"/>
        <v>7547.807878532794</v>
      </c>
      <c r="C153" s="18">
        <v>4095.3124465842675</v>
      </c>
      <c r="D153" s="18">
        <v>65.59714005219598</v>
      </c>
      <c r="E153" s="18">
        <v>753.3127995335907</v>
      </c>
      <c r="F153" s="18">
        <v>1507.7342162495409</v>
      </c>
      <c r="G153" s="19">
        <f t="shared" si="5"/>
        <v>1124.9057877157868</v>
      </c>
      <c r="H153" s="18">
        <v>401.6322848934051</v>
      </c>
      <c r="I153" s="18">
        <v>486.5359526087104</v>
      </c>
      <c r="J153" s="18">
        <v>236.7375502136712</v>
      </c>
      <c r="K153" s="19">
        <v>0.9454883974128643</v>
      </c>
      <c r="L153" s="22"/>
      <c r="M153" s="16"/>
      <c r="N153" s="21"/>
      <c r="O153" s="21"/>
      <c r="P153" s="21"/>
      <c r="Q153" s="21"/>
      <c r="R153" s="17"/>
      <c r="S153" s="21"/>
      <c r="T153" s="21"/>
      <c r="U153" s="21"/>
      <c r="V153" s="21"/>
    </row>
    <row r="154" spans="1:22" s="2" customFormat="1" ht="12.75" customHeight="1">
      <c r="A154" s="2" t="s">
        <v>145</v>
      </c>
      <c r="B154" s="3">
        <f t="shared" si="4"/>
        <v>5152.136624096417</v>
      </c>
      <c r="C154" s="18">
        <v>1683.670448191171</v>
      </c>
      <c r="D154" s="18">
        <v>291.3849685196296</v>
      </c>
      <c r="E154" s="18">
        <v>239.2944485335415</v>
      </c>
      <c r="F154" s="18">
        <v>1969.726434550756</v>
      </c>
      <c r="G154" s="19">
        <f t="shared" si="5"/>
        <v>967.3680424175805</v>
      </c>
      <c r="H154" s="18">
        <v>293.3650307679815</v>
      </c>
      <c r="I154" s="18">
        <v>402.61762746757546</v>
      </c>
      <c r="J154" s="18">
        <v>271.38538418202353</v>
      </c>
      <c r="K154" s="19">
        <v>0.6922818837385991</v>
      </c>
      <c r="L154" s="22"/>
      <c r="M154" s="16"/>
      <c r="N154" s="21"/>
      <c r="O154" s="21"/>
      <c r="P154" s="21"/>
      <c r="Q154" s="21"/>
      <c r="R154" s="17"/>
      <c r="S154" s="21"/>
      <c r="T154" s="21"/>
      <c r="U154" s="21"/>
      <c r="V154" s="21"/>
    </row>
    <row r="155" spans="1:22" s="2" customFormat="1" ht="12.75" customHeight="1">
      <c r="A155" s="2" t="s">
        <v>146</v>
      </c>
      <c r="B155" s="3">
        <f t="shared" si="4"/>
        <v>4820.652140729819</v>
      </c>
      <c r="C155" s="18">
        <v>2722.4209175372002</v>
      </c>
      <c r="D155" s="18">
        <v>3.5025701182667723</v>
      </c>
      <c r="E155" s="18">
        <v>497.5264297189768</v>
      </c>
      <c r="F155" s="18">
        <v>593.6418825812948</v>
      </c>
      <c r="G155" s="19">
        <f t="shared" si="5"/>
        <v>1003.1531425492922</v>
      </c>
      <c r="H155" s="18">
        <v>405.7275571063627</v>
      </c>
      <c r="I155" s="18">
        <v>407.25079147373555</v>
      </c>
      <c r="J155" s="18">
        <v>190.17479396919387</v>
      </c>
      <c r="K155" s="19">
        <v>0.4071982247877395</v>
      </c>
      <c r="L155" s="22"/>
      <c r="M155" s="16"/>
      <c r="N155" s="21"/>
      <c r="O155" s="21"/>
      <c r="P155" s="21"/>
      <c r="Q155" s="21"/>
      <c r="R155" s="17"/>
      <c r="S155" s="21"/>
      <c r="T155" s="21"/>
      <c r="U155" s="21"/>
      <c r="V155" s="21"/>
    </row>
    <row r="156" spans="1:22" s="2" customFormat="1" ht="12.75" customHeight="1">
      <c r="A156" s="2" t="s">
        <v>147</v>
      </c>
      <c r="B156" s="3">
        <f t="shared" si="4"/>
        <v>9317.99492806427</v>
      </c>
      <c r="C156" s="18">
        <v>2948.2542865307537</v>
      </c>
      <c r="D156" s="18">
        <v>13.658674944334514</v>
      </c>
      <c r="E156" s="18">
        <v>536.142541634759</v>
      </c>
      <c r="F156" s="18">
        <v>4264.158946456369</v>
      </c>
      <c r="G156" s="19">
        <f t="shared" si="5"/>
        <v>1554.5567393450629</v>
      </c>
      <c r="H156" s="18">
        <v>476.05993937864156</v>
      </c>
      <c r="I156" s="18">
        <v>652.9548026523696</v>
      </c>
      <c r="J156" s="18">
        <v>425.5419973140517</v>
      </c>
      <c r="K156" s="19">
        <v>1.2237391529902448</v>
      </c>
      <c r="L156" s="22"/>
      <c r="M156" s="16"/>
      <c r="N156" s="21"/>
      <c r="O156" s="21"/>
      <c r="P156" s="21"/>
      <c r="Q156" s="21"/>
      <c r="R156" s="17"/>
      <c r="S156" s="21"/>
      <c r="T156" s="21"/>
      <c r="U156" s="21"/>
      <c r="V156" s="21"/>
    </row>
    <row r="157" spans="1:22" s="2" customFormat="1" ht="12.75" customHeight="1">
      <c r="A157" s="2" t="s">
        <v>148</v>
      </c>
      <c r="B157" s="3">
        <f t="shared" si="4"/>
        <v>4400.641784704676</v>
      </c>
      <c r="C157" s="18">
        <v>2344.2614043877343</v>
      </c>
      <c r="D157" s="18">
        <v>9.56238434960738</v>
      </c>
      <c r="E157" s="18">
        <v>466.2639297934166</v>
      </c>
      <c r="F157" s="18">
        <v>559.4043278178109</v>
      </c>
      <c r="G157" s="19">
        <f t="shared" si="5"/>
        <v>1020.2379908513592</v>
      </c>
      <c r="H157" s="18">
        <v>314.8800150017877</v>
      </c>
      <c r="I157" s="18">
        <v>352.31574037422405</v>
      </c>
      <c r="J157" s="18">
        <v>353.0422354753475</v>
      </c>
      <c r="K157" s="19">
        <v>0.9117475047474507</v>
      </c>
      <c r="L157" s="22"/>
      <c r="M157" s="16"/>
      <c r="N157" s="21"/>
      <c r="O157" s="21"/>
      <c r="P157" s="21"/>
      <c r="Q157" s="21"/>
      <c r="R157" s="17"/>
      <c r="S157" s="21"/>
      <c r="T157" s="21"/>
      <c r="U157" s="21"/>
      <c r="V157" s="21"/>
    </row>
    <row r="158" spans="1:22" s="2" customFormat="1" ht="12.75" customHeight="1">
      <c r="A158" s="2" t="s">
        <v>149</v>
      </c>
      <c r="B158" s="3">
        <f t="shared" si="4"/>
        <v>3264.9140332533625</v>
      </c>
      <c r="C158" s="18">
        <v>1831.6363509370103</v>
      </c>
      <c r="D158" s="18">
        <v>21.01058073356754</v>
      </c>
      <c r="E158" s="18">
        <v>222.7296311533122</v>
      </c>
      <c r="F158" s="18">
        <v>649.5229820777027</v>
      </c>
      <c r="G158" s="19">
        <f t="shared" si="5"/>
        <v>538.980138170618</v>
      </c>
      <c r="H158" s="18">
        <v>246.46064888921134</v>
      </c>
      <c r="I158" s="18">
        <v>191.8888460670238</v>
      </c>
      <c r="J158" s="18">
        <v>100.63064321438289</v>
      </c>
      <c r="K158" s="19">
        <v>1.0343501811518645</v>
      </c>
      <c r="L158" s="22"/>
      <c r="M158" s="16"/>
      <c r="N158" s="21"/>
      <c r="O158" s="21"/>
      <c r="P158" s="21"/>
      <c r="Q158" s="21"/>
      <c r="R158" s="17"/>
      <c r="S158" s="21"/>
      <c r="T158" s="21"/>
      <c r="U158" s="21"/>
      <c r="V158" s="21"/>
    </row>
    <row r="159" spans="1:22" s="2" customFormat="1" ht="12.75" customHeight="1">
      <c r="A159" s="2" t="s">
        <v>150</v>
      </c>
      <c r="B159" s="3">
        <f t="shared" si="4"/>
        <v>8952.0626021846</v>
      </c>
      <c r="C159" s="18">
        <v>5145.206496170672</v>
      </c>
      <c r="D159" s="18">
        <v>260.63835132491937</v>
      </c>
      <c r="E159" s="18">
        <v>660.0220670641297</v>
      </c>
      <c r="F159" s="18">
        <v>1856.2904783368112</v>
      </c>
      <c r="G159" s="19">
        <f t="shared" si="5"/>
        <v>1028.8322301178823</v>
      </c>
      <c r="H159" s="18">
        <v>464.9111073622912</v>
      </c>
      <c r="I159" s="18">
        <v>404.38399462709066</v>
      </c>
      <c r="J159" s="18">
        <v>159.53712812850029</v>
      </c>
      <c r="K159" s="19">
        <v>1.0729791701847384</v>
      </c>
      <c r="L159" s="22"/>
      <c r="M159" s="16"/>
      <c r="N159" s="21"/>
      <c r="O159" s="21"/>
      <c r="P159" s="21"/>
      <c r="Q159" s="21"/>
      <c r="R159" s="17"/>
      <c r="S159" s="21"/>
      <c r="T159" s="21"/>
      <c r="U159" s="21"/>
      <c r="V159" s="21"/>
    </row>
    <row r="160" spans="1:22" s="2" customFormat="1" ht="12.75" customHeight="1">
      <c r="A160" s="2" t="s">
        <v>151</v>
      </c>
      <c r="B160" s="3">
        <f t="shared" si="4"/>
        <v>74765.65837820135</v>
      </c>
      <c r="C160" s="18">
        <v>27314.568388061598</v>
      </c>
      <c r="D160" s="18">
        <v>10108.514632447466</v>
      </c>
      <c r="E160" s="18">
        <v>12677.096532064757</v>
      </c>
      <c r="F160" s="18">
        <v>11369.030047733579</v>
      </c>
      <c r="G160" s="19">
        <f t="shared" si="5"/>
        <v>13181.094877674039</v>
      </c>
      <c r="H160" s="18">
        <v>4704.16145449697</v>
      </c>
      <c r="I160" s="18">
        <v>3572.1157616820033</v>
      </c>
      <c r="J160" s="18">
        <v>4904.817661495066</v>
      </c>
      <c r="K160" s="19">
        <v>115.35390021990867</v>
      </c>
      <c r="L160" s="22"/>
      <c r="M160" s="16"/>
      <c r="N160" s="21"/>
      <c r="O160" s="21"/>
      <c r="P160" s="21"/>
      <c r="Q160" s="21"/>
      <c r="R160" s="17"/>
      <c r="S160" s="21"/>
      <c r="T160" s="21"/>
      <c r="U160" s="21"/>
      <c r="V160" s="21"/>
    </row>
    <row r="161" spans="1:22" s="2" customFormat="1" ht="12.75" customHeight="1">
      <c r="A161" s="2" t="s">
        <v>152</v>
      </c>
      <c r="B161" s="3">
        <f t="shared" si="4"/>
        <v>11170.90041916362</v>
      </c>
      <c r="C161" s="18">
        <v>3562.464114136199</v>
      </c>
      <c r="D161" s="18">
        <v>126.49197330350916</v>
      </c>
      <c r="E161" s="18">
        <v>609.0227908980387</v>
      </c>
      <c r="F161" s="18">
        <v>5821.577289660135</v>
      </c>
      <c r="G161" s="19">
        <f t="shared" si="5"/>
        <v>1050.3034289152783</v>
      </c>
      <c r="H161" s="18">
        <v>436.12523610066063</v>
      </c>
      <c r="I161" s="18">
        <v>486.32187397600273</v>
      </c>
      <c r="J161" s="18">
        <v>127.85631883861487</v>
      </c>
      <c r="K161" s="19">
        <v>1.040822250459778</v>
      </c>
      <c r="L161" s="22"/>
      <c r="M161" s="16"/>
      <c r="N161" s="21"/>
      <c r="O161" s="21"/>
      <c r="P161" s="21"/>
      <c r="Q161" s="21"/>
      <c r="R161" s="17"/>
      <c r="S161" s="21"/>
      <c r="T161" s="21"/>
      <c r="U161" s="21"/>
      <c r="V161" s="21"/>
    </row>
    <row r="162" spans="1:22" s="2" customFormat="1" ht="12.75" customHeight="1">
      <c r="A162" s="2" t="s">
        <v>153</v>
      </c>
      <c r="B162" s="3">
        <f t="shared" si="4"/>
        <v>62769.31180552262</v>
      </c>
      <c r="C162" s="18">
        <v>21517.102625741525</v>
      </c>
      <c r="D162" s="18">
        <v>11955.985928020675</v>
      </c>
      <c r="E162" s="18">
        <v>5568.27651697696</v>
      </c>
      <c r="F162" s="18">
        <v>15182.787634284388</v>
      </c>
      <c r="G162" s="19">
        <f t="shared" si="5"/>
        <v>8494.202980217944</v>
      </c>
      <c r="H162" s="18">
        <v>3795.558346935133</v>
      </c>
      <c r="I162" s="18">
        <v>2977.97375023711</v>
      </c>
      <c r="J162" s="18">
        <v>1720.6708830457003</v>
      </c>
      <c r="K162" s="19">
        <v>50.956120281123084</v>
      </c>
      <c r="L162" s="22"/>
      <c r="M162" s="16"/>
      <c r="N162" s="21"/>
      <c r="O162" s="21"/>
      <c r="P162" s="21"/>
      <c r="Q162" s="21"/>
      <c r="R162" s="17"/>
      <c r="S162" s="21"/>
      <c r="T162" s="21"/>
      <c r="U162" s="21"/>
      <c r="V162" s="21"/>
    </row>
    <row r="163" spans="1:22" s="2" customFormat="1" ht="12.75" customHeight="1">
      <c r="A163" s="2" t="s">
        <v>154</v>
      </c>
      <c r="B163" s="3">
        <f t="shared" si="4"/>
        <v>53854.74178370296</v>
      </c>
      <c r="C163" s="18">
        <v>6315.368431772062</v>
      </c>
      <c r="D163" s="18">
        <v>5757.139314619559</v>
      </c>
      <c r="E163" s="18">
        <v>1276.594153931956</v>
      </c>
      <c r="F163" s="18">
        <v>37954.124570337015</v>
      </c>
      <c r="G163" s="19">
        <f t="shared" si="5"/>
        <v>2501.1898706161087</v>
      </c>
      <c r="H163" s="18">
        <v>927.9510494809591</v>
      </c>
      <c r="I163" s="18">
        <v>1096.9314914836318</v>
      </c>
      <c r="J163" s="18">
        <v>476.30732965151776</v>
      </c>
      <c r="K163" s="19">
        <v>50.32544242625511</v>
      </c>
      <c r="L163" s="22"/>
      <c r="M163" s="16"/>
      <c r="N163" s="21"/>
      <c r="O163" s="21"/>
      <c r="P163" s="21"/>
      <c r="Q163" s="21"/>
      <c r="R163" s="17"/>
      <c r="S163" s="21"/>
      <c r="T163" s="21"/>
      <c r="U163" s="21"/>
      <c r="V163" s="21"/>
    </row>
    <row r="164" spans="1:22" s="2" customFormat="1" ht="12.75" customHeight="1">
      <c r="A164" s="2" t="s">
        <v>155</v>
      </c>
      <c r="B164" s="3">
        <f t="shared" si="4"/>
        <v>18912.06322226496</v>
      </c>
      <c r="C164" s="18">
        <v>7408.957752874297</v>
      </c>
      <c r="D164" s="18">
        <v>282.03264058765603</v>
      </c>
      <c r="E164" s="18">
        <v>2745.4492793818686</v>
      </c>
      <c r="F164" s="18">
        <v>4236.535659778531</v>
      </c>
      <c r="G164" s="19">
        <f t="shared" si="5"/>
        <v>4237.079955337681</v>
      </c>
      <c r="H164" s="18">
        <v>2044.9620646126468</v>
      </c>
      <c r="I164" s="18">
        <v>1009.5925965851513</v>
      </c>
      <c r="J164" s="18">
        <v>1182.5252941398833</v>
      </c>
      <c r="K164" s="19">
        <v>2.0079343049260907</v>
      </c>
      <c r="L164" s="22"/>
      <c r="M164" s="16"/>
      <c r="N164" s="21"/>
      <c r="O164" s="21"/>
      <c r="P164" s="21"/>
      <c r="Q164" s="21"/>
      <c r="R164" s="17"/>
      <c r="S164" s="21"/>
      <c r="T164" s="21"/>
      <c r="U164" s="21"/>
      <c r="V164" s="21"/>
    </row>
    <row r="165" spans="1:22" s="2" customFormat="1" ht="12.75" customHeight="1">
      <c r="A165" s="2" t="s">
        <v>156</v>
      </c>
      <c r="B165" s="3">
        <f t="shared" si="4"/>
        <v>10062.196636851684</v>
      </c>
      <c r="C165" s="18">
        <v>5305.4174876227935</v>
      </c>
      <c r="D165" s="18">
        <v>31.91594149647634</v>
      </c>
      <c r="E165" s="18">
        <v>1173.2245292351618</v>
      </c>
      <c r="F165" s="18">
        <v>1832.6794285938313</v>
      </c>
      <c r="G165" s="19">
        <f t="shared" si="5"/>
        <v>1717.988335093997</v>
      </c>
      <c r="H165" s="18">
        <v>812.4511260207852</v>
      </c>
      <c r="I165" s="18">
        <v>778.9756866647718</v>
      </c>
      <c r="J165" s="18">
        <v>126.56152240843988</v>
      </c>
      <c r="K165" s="19">
        <v>0.9709148094254104</v>
      </c>
      <c r="L165" s="22"/>
      <c r="M165" s="16"/>
      <c r="N165" s="21"/>
      <c r="O165" s="21"/>
      <c r="P165" s="21"/>
      <c r="Q165" s="21"/>
      <c r="R165" s="17"/>
      <c r="S165" s="21"/>
      <c r="T165" s="21"/>
      <c r="U165" s="21"/>
      <c r="V165" s="21"/>
    </row>
    <row r="166" spans="1:22" s="2" customFormat="1" ht="12.75" customHeight="1">
      <c r="A166" s="2" t="s">
        <v>157</v>
      </c>
      <c r="B166" s="3">
        <f t="shared" si="4"/>
        <v>103200.31834955745</v>
      </c>
      <c r="C166" s="18">
        <v>23782.57331270654</v>
      </c>
      <c r="D166" s="18">
        <v>23995.099093601802</v>
      </c>
      <c r="E166" s="18">
        <v>8960.028924429973</v>
      </c>
      <c r="F166" s="18">
        <v>35838.83092972485</v>
      </c>
      <c r="G166" s="19">
        <f t="shared" si="5"/>
        <v>10500.044794696227</v>
      </c>
      <c r="H166" s="18">
        <v>3476.5184344697605</v>
      </c>
      <c r="I166" s="18">
        <v>4379.166101867824</v>
      </c>
      <c r="J166" s="18">
        <v>2644.3602583586417</v>
      </c>
      <c r="K166" s="19">
        <v>123.74129439805915</v>
      </c>
      <c r="L166" s="22"/>
      <c r="M166" s="16"/>
      <c r="N166" s="21"/>
      <c r="O166" s="21"/>
      <c r="P166" s="21"/>
      <c r="Q166" s="21"/>
      <c r="R166" s="17"/>
      <c r="S166" s="21"/>
      <c r="T166" s="21"/>
      <c r="U166" s="21"/>
      <c r="V166" s="21"/>
    </row>
    <row r="167" spans="1:22" s="2" customFormat="1" ht="12.75" customHeight="1">
      <c r="A167" s="2" t="s">
        <v>158</v>
      </c>
      <c r="B167" s="3">
        <f t="shared" si="4"/>
        <v>7003.902939137228</v>
      </c>
      <c r="C167" s="18">
        <v>3646.539238023122</v>
      </c>
      <c r="D167" s="18">
        <v>16.45986666615385</v>
      </c>
      <c r="E167" s="18">
        <v>491.2077238335165</v>
      </c>
      <c r="F167" s="18">
        <v>1584.5287281474853</v>
      </c>
      <c r="G167" s="19">
        <f t="shared" si="5"/>
        <v>1264.2859627691735</v>
      </c>
      <c r="H167" s="18">
        <v>626.0045066225365</v>
      </c>
      <c r="I167" s="18">
        <v>450.0123762865372</v>
      </c>
      <c r="J167" s="18">
        <v>188.26907986009977</v>
      </c>
      <c r="K167" s="19">
        <v>0.881419697777516</v>
      </c>
      <c r="L167" s="22"/>
      <c r="M167" s="16"/>
      <c r="N167" s="21"/>
      <c r="O167" s="21"/>
      <c r="P167" s="21"/>
      <c r="Q167" s="21"/>
      <c r="R167" s="17"/>
      <c r="S167" s="21"/>
      <c r="T167" s="21"/>
      <c r="U167" s="21"/>
      <c r="V167" s="21"/>
    </row>
    <row r="168" spans="1:22" s="2" customFormat="1" ht="12.75" customHeight="1">
      <c r="A168" s="2" t="s">
        <v>159</v>
      </c>
      <c r="B168" s="3">
        <f t="shared" si="4"/>
        <v>5013.929417235932</v>
      </c>
      <c r="C168" s="18">
        <v>3113.031759174469</v>
      </c>
      <c r="D168" s="18">
        <v>78.47246129249443</v>
      </c>
      <c r="E168" s="18">
        <v>254.03842253232796</v>
      </c>
      <c r="F168" s="18">
        <v>884.9824175246792</v>
      </c>
      <c r="G168" s="19">
        <f t="shared" si="5"/>
        <v>682.6407043296803</v>
      </c>
      <c r="H168" s="18">
        <v>225.9866920767094</v>
      </c>
      <c r="I168" s="18">
        <v>450.85609166743444</v>
      </c>
      <c r="J168" s="18">
        <v>5.797920585536467</v>
      </c>
      <c r="K168" s="19">
        <v>0.7636523822823952</v>
      </c>
      <c r="L168" s="22"/>
      <c r="M168" s="16"/>
      <c r="N168" s="21"/>
      <c r="O168" s="21"/>
      <c r="P168" s="21"/>
      <c r="Q168" s="21"/>
      <c r="R168" s="17"/>
      <c r="S168" s="21"/>
      <c r="T168" s="21"/>
      <c r="U168" s="21"/>
      <c r="V168" s="21"/>
    </row>
    <row r="169" spans="1:22" s="2" customFormat="1" ht="12.75" customHeight="1">
      <c r="A169" s="2" t="s">
        <v>160</v>
      </c>
      <c r="B169" s="3">
        <f t="shared" si="4"/>
        <v>28263.356829274086</v>
      </c>
      <c r="C169" s="18">
        <v>12112.445316122477</v>
      </c>
      <c r="D169" s="18">
        <v>3981.991951318308</v>
      </c>
      <c r="E169" s="18">
        <v>3147.745196011302</v>
      </c>
      <c r="F169" s="18">
        <v>5094.201146359812</v>
      </c>
      <c r="G169" s="19">
        <f t="shared" si="5"/>
        <v>3870.4494483235358</v>
      </c>
      <c r="H169" s="18">
        <v>1730.0995967685656</v>
      </c>
      <c r="I169" s="18">
        <v>1296.6848636135285</v>
      </c>
      <c r="J169" s="18">
        <v>843.6649879414418</v>
      </c>
      <c r="K169" s="19">
        <v>56.52377113865111</v>
      </c>
      <c r="L169" s="22"/>
      <c r="M169" s="16"/>
      <c r="N169" s="21"/>
      <c r="O169" s="21"/>
      <c r="P169" s="21"/>
      <c r="Q169" s="21"/>
      <c r="R169" s="17"/>
      <c r="S169" s="21"/>
      <c r="T169" s="21"/>
      <c r="U169" s="21"/>
      <c r="V169" s="21"/>
    </row>
    <row r="170" spans="1:22" s="2" customFormat="1" ht="12.75" customHeight="1">
      <c r="A170" s="2" t="s">
        <v>161</v>
      </c>
      <c r="B170" s="3">
        <f t="shared" si="4"/>
        <v>15330.23758684086</v>
      </c>
      <c r="C170" s="18">
        <v>7095.706238395523</v>
      </c>
      <c r="D170" s="18">
        <v>229.89159235844707</v>
      </c>
      <c r="E170" s="18">
        <v>1219.8487926483501</v>
      </c>
      <c r="F170" s="18">
        <v>3976.6675437628123</v>
      </c>
      <c r="G170" s="19">
        <f t="shared" si="5"/>
        <v>2806.0807251445553</v>
      </c>
      <c r="H170" s="18">
        <v>1174.4847548286602</v>
      </c>
      <c r="I170" s="18">
        <v>1161.69485962423</v>
      </c>
      <c r="J170" s="18">
        <v>469.90111069166494</v>
      </c>
      <c r="K170" s="19">
        <v>2.0426945311728484</v>
      </c>
      <c r="L170" s="22"/>
      <c r="M170" s="16"/>
      <c r="N170" s="21"/>
      <c r="O170" s="21"/>
      <c r="P170" s="21"/>
      <c r="Q170" s="21"/>
      <c r="R170" s="17"/>
      <c r="S170" s="21"/>
      <c r="T170" s="21"/>
      <c r="U170" s="21"/>
      <c r="V170" s="21"/>
    </row>
    <row r="171" spans="1:22" s="2" customFormat="1" ht="12.75" customHeight="1">
      <c r="A171" s="2" t="s">
        <v>162</v>
      </c>
      <c r="B171" s="3">
        <f t="shared" si="4"/>
        <v>7597.930852510393</v>
      </c>
      <c r="C171" s="18">
        <v>3399.5390223103404</v>
      </c>
      <c r="D171" s="18">
        <v>257.51515038405176</v>
      </c>
      <c r="E171" s="18">
        <v>558.5551199414111</v>
      </c>
      <c r="F171" s="18">
        <v>1842.29517051642</v>
      </c>
      <c r="G171" s="19">
        <f t="shared" si="5"/>
        <v>1539.2547554444322</v>
      </c>
      <c r="H171" s="18">
        <v>959.3511631666073</v>
      </c>
      <c r="I171" s="18">
        <v>579.6989358298449</v>
      </c>
      <c r="J171" s="18">
        <v>0.2046564479801034</v>
      </c>
      <c r="K171" s="19">
        <v>0.7716339137389021</v>
      </c>
      <c r="L171" s="22"/>
      <c r="M171" s="16"/>
      <c r="N171" s="21"/>
      <c r="O171" s="21"/>
      <c r="P171" s="21"/>
      <c r="Q171" s="21"/>
      <c r="R171" s="17"/>
      <c r="S171" s="21"/>
      <c r="T171" s="21"/>
      <c r="U171" s="21"/>
      <c r="V171" s="21"/>
    </row>
    <row r="172" spans="1:22" s="2" customFormat="1" ht="12.75" customHeight="1">
      <c r="A172" s="2" t="s">
        <v>163</v>
      </c>
      <c r="B172" s="3">
        <f t="shared" si="4"/>
        <v>26202.232939041736</v>
      </c>
      <c r="C172" s="18">
        <v>8111.3256963286285</v>
      </c>
      <c r="D172" s="18">
        <v>319.71248826552034</v>
      </c>
      <c r="E172" s="18">
        <v>2800.4441339754594</v>
      </c>
      <c r="F172" s="18">
        <v>10946.183015848497</v>
      </c>
      <c r="G172" s="19">
        <f t="shared" si="5"/>
        <v>3934.3347142523744</v>
      </c>
      <c r="H172" s="18">
        <v>1339.8524906633563</v>
      </c>
      <c r="I172" s="18">
        <v>1931.696625183235</v>
      </c>
      <c r="J172" s="18">
        <v>662.785598405783</v>
      </c>
      <c r="K172" s="19">
        <v>90.2328903712587</v>
      </c>
      <c r="L172" s="22"/>
      <c r="M172" s="16"/>
      <c r="N172" s="21"/>
      <c r="O172" s="21"/>
      <c r="P172" s="21"/>
      <c r="Q172" s="21"/>
      <c r="R172" s="17"/>
      <c r="S172" s="21"/>
      <c r="T172" s="21"/>
      <c r="U172" s="21"/>
      <c r="V172" s="21"/>
    </row>
    <row r="173" spans="1:22" s="2" customFormat="1" ht="12.75" customHeight="1">
      <c r="A173" s="2" t="s">
        <v>164</v>
      </c>
      <c r="B173" s="3">
        <f t="shared" si="4"/>
        <v>130336.52552788482</v>
      </c>
      <c r="C173" s="18">
        <v>19527.482498830916</v>
      </c>
      <c r="D173" s="18">
        <v>66767.14954571819</v>
      </c>
      <c r="E173" s="18">
        <v>25313.32475262728</v>
      </c>
      <c r="F173" s="18">
        <v>9287.569222856575</v>
      </c>
      <c r="G173" s="19">
        <f t="shared" si="5"/>
        <v>9312.3451821006</v>
      </c>
      <c r="H173" s="18">
        <v>2525.0015792835684</v>
      </c>
      <c r="I173" s="18">
        <v>4292.324079029288</v>
      </c>
      <c r="J173" s="18">
        <v>2495.019523787743</v>
      </c>
      <c r="K173" s="19">
        <v>128.65432575126394</v>
      </c>
      <c r="L173" s="22"/>
      <c r="M173" s="16"/>
      <c r="N173" s="21"/>
      <c r="O173" s="21"/>
      <c r="P173" s="21"/>
      <c r="Q173" s="21"/>
      <c r="R173" s="17"/>
      <c r="S173" s="21"/>
      <c r="T173" s="21"/>
      <c r="U173" s="21"/>
      <c r="V173" s="21"/>
    </row>
    <row r="174" spans="1:22" s="2" customFormat="1" ht="12.75" customHeight="1">
      <c r="A174" s="2" t="s">
        <v>165</v>
      </c>
      <c r="B174" s="3">
        <f t="shared" si="4"/>
        <v>9113.816360113886</v>
      </c>
      <c r="C174" s="18">
        <v>2289.0155064789624</v>
      </c>
      <c r="D174" s="18">
        <v>127.5944787160517</v>
      </c>
      <c r="E174" s="18">
        <v>511.19413428417425</v>
      </c>
      <c r="F174" s="18">
        <v>5053.254459794235</v>
      </c>
      <c r="G174" s="19">
        <f t="shared" si="5"/>
        <v>1122.3090948088343</v>
      </c>
      <c r="H174" s="18">
        <v>314.9920582746931</v>
      </c>
      <c r="I174" s="18">
        <v>492.95705794591515</v>
      </c>
      <c r="J174" s="18">
        <v>314.359978588226</v>
      </c>
      <c r="K174" s="19">
        <v>10.448686031627757</v>
      </c>
      <c r="L174" s="22"/>
      <c r="M174" s="16"/>
      <c r="N174" s="21"/>
      <c r="O174" s="21"/>
      <c r="P174" s="21"/>
      <c r="Q174" s="21"/>
      <c r="R174" s="17"/>
      <c r="S174" s="21"/>
      <c r="T174" s="21"/>
      <c r="U174" s="21"/>
      <c r="V174" s="21"/>
    </row>
    <row r="175" spans="1:22" s="2" customFormat="1" ht="12.75" customHeight="1">
      <c r="A175" s="2" t="s">
        <v>166</v>
      </c>
      <c r="B175" s="3">
        <f t="shared" si="4"/>
        <v>17657.360857121144</v>
      </c>
      <c r="C175" s="18">
        <v>4217.913263971844</v>
      </c>
      <c r="D175" s="18">
        <v>7525.613341494576</v>
      </c>
      <c r="E175" s="18">
        <v>615.8671622913304</v>
      </c>
      <c r="F175" s="18">
        <v>3087.5531616622247</v>
      </c>
      <c r="G175" s="19">
        <f t="shared" si="5"/>
        <v>2157.8952905880187</v>
      </c>
      <c r="H175" s="18">
        <v>846.3154271617558</v>
      </c>
      <c r="I175" s="18">
        <v>596.8509451219526</v>
      </c>
      <c r="J175" s="18">
        <v>714.7289183043106</v>
      </c>
      <c r="K175" s="19">
        <v>52.5186371131485</v>
      </c>
      <c r="L175" s="22"/>
      <c r="M175" s="16"/>
      <c r="N175" s="21"/>
      <c r="O175" s="21"/>
      <c r="P175" s="21"/>
      <c r="Q175" s="21"/>
      <c r="R175" s="17"/>
      <c r="S175" s="21"/>
      <c r="T175" s="21"/>
      <c r="U175" s="21"/>
      <c r="V175" s="21"/>
    </row>
    <row r="176" spans="1:22" s="2" customFormat="1" ht="12.75" customHeight="1">
      <c r="A176" s="2" t="s">
        <v>167</v>
      </c>
      <c r="B176" s="3">
        <f t="shared" si="4"/>
        <v>20167.807476113358</v>
      </c>
      <c r="C176" s="18">
        <v>7632.55792387281</v>
      </c>
      <c r="D176" s="18">
        <v>1689.792998643872</v>
      </c>
      <c r="E176" s="18">
        <v>2161.3204462827753</v>
      </c>
      <c r="F176" s="18">
        <v>5724.77774926858</v>
      </c>
      <c r="G176" s="19">
        <f t="shared" si="5"/>
        <v>2839.458016726252</v>
      </c>
      <c r="H176" s="18">
        <v>1410.5193824208202</v>
      </c>
      <c r="I176" s="18">
        <v>801.2011432774267</v>
      </c>
      <c r="J176" s="18">
        <v>627.7374910280049</v>
      </c>
      <c r="K176" s="19">
        <v>119.90034131907063</v>
      </c>
      <c r="L176" s="22"/>
      <c r="M176" s="16"/>
      <c r="N176" s="21"/>
      <c r="O176" s="21"/>
      <c r="P176" s="21"/>
      <c r="Q176" s="21"/>
      <c r="R176" s="17"/>
      <c r="S176" s="21"/>
      <c r="T176" s="21"/>
      <c r="U176" s="21"/>
      <c r="V176" s="21"/>
    </row>
    <row r="177" spans="1:22" s="2" customFormat="1" ht="12.75" customHeight="1">
      <c r="A177" s="2" t="s">
        <v>168</v>
      </c>
      <c r="B177" s="3">
        <f t="shared" si="4"/>
        <v>3143.021032743692</v>
      </c>
      <c r="C177" s="18">
        <v>1801.259352131192</v>
      </c>
      <c r="D177" s="18">
        <v>1.9073049397341915</v>
      </c>
      <c r="E177" s="18">
        <v>235.28742647885537</v>
      </c>
      <c r="F177" s="18">
        <v>318.29546480818567</v>
      </c>
      <c r="G177" s="19">
        <f t="shared" si="5"/>
        <v>784.6529381598572</v>
      </c>
      <c r="H177" s="18">
        <v>243.89887439970278</v>
      </c>
      <c r="I177" s="18">
        <v>540.7540637601544</v>
      </c>
      <c r="J177" s="18">
        <v>0</v>
      </c>
      <c r="K177" s="19">
        <v>1.6185462258682113</v>
      </c>
      <c r="L177" s="22"/>
      <c r="M177" s="16"/>
      <c r="N177" s="21"/>
      <c r="O177" s="21"/>
      <c r="P177" s="21"/>
      <c r="Q177" s="21"/>
      <c r="R177" s="17"/>
      <c r="S177" s="21"/>
      <c r="T177" s="21"/>
      <c r="U177" s="21"/>
      <c r="V177" s="21"/>
    </row>
    <row r="178" spans="1:22" s="2" customFormat="1" ht="12.75" customHeight="1">
      <c r="A178" s="2" t="s">
        <v>169</v>
      </c>
      <c r="B178" s="3">
        <f t="shared" si="4"/>
        <v>387581.2420968713</v>
      </c>
      <c r="C178" s="18">
        <v>99326.09494098931</v>
      </c>
      <c r="D178" s="18">
        <v>173759.06438572606</v>
      </c>
      <c r="E178" s="18">
        <v>50794.07686799689</v>
      </c>
      <c r="F178" s="18">
        <v>9983.270549926176</v>
      </c>
      <c r="G178" s="19">
        <f t="shared" si="5"/>
        <v>53292.55996312294</v>
      </c>
      <c r="H178" s="18">
        <v>25226.326774860776</v>
      </c>
      <c r="I178" s="18">
        <v>18111.153518154857</v>
      </c>
      <c r="J178" s="18">
        <v>9955.079670107309</v>
      </c>
      <c r="K178" s="19">
        <v>426.17538910994875</v>
      </c>
      <c r="L178" s="22"/>
      <c r="M178" s="16"/>
      <c r="N178" s="21"/>
      <c r="O178" s="21"/>
      <c r="P178" s="21"/>
      <c r="Q178" s="21"/>
      <c r="R178" s="17"/>
      <c r="S178" s="21"/>
      <c r="T178" s="21"/>
      <c r="U178" s="21"/>
      <c r="V178" s="21"/>
    </row>
    <row r="179" spans="1:22" s="2" customFormat="1" ht="12.75" customHeight="1">
      <c r="A179" s="2" t="s">
        <v>170</v>
      </c>
      <c r="B179" s="3">
        <f t="shared" si="4"/>
        <v>10402.54900034525</v>
      </c>
      <c r="C179" s="18">
        <v>4734.295672529533</v>
      </c>
      <c r="D179" s="18">
        <v>48.762658928557144</v>
      </c>
      <c r="E179" s="18">
        <v>980.3959948224551</v>
      </c>
      <c r="F179" s="18">
        <v>2885.59899584909</v>
      </c>
      <c r="G179" s="19">
        <f t="shared" si="5"/>
        <v>1716.5214327582712</v>
      </c>
      <c r="H179" s="18">
        <v>625.5767548133439</v>
      </c>
      <c r="I179" s="18">
        <v>515.20880439853</v>
      </c>
      <c r="J179" s="18">
        <v>575.7358735463971</v>
      </c>
      <c r="K179" s="19">
        <v>36.974245457344004</v>
      </c>
      <c r="L179" s="22"/>
      <c r="M179" s="16"/>
      <c r="N179" s="21"/>
      <c r="O179" s="21"/>
      <c r="P179" s="21"/>
      <c r="Q179" s="21"/>
      <c r="R179" s="17"/>
      <c r="S179" s="21"/>
      <c r="T179" s="21"/>
      <c r="U179" s="21"/>
      <c r="V179" s="21"/>
    </row>
    <row r="180" spans="1:22" s="2" customFormat="1" ht="12.75" customHeight="1">
      <c r="A180" s="2" t="s">
        <v>171</v>
      </c>
      <c r="B180" s="3">
        <f t="shared" si="4"/>
        <v>28642.15149621716</v>
      </c>
      <c r="C180" s="18">
        <v>10759.754652262189</v>
      </c>
      <c r="D180" s="18">
        <v>1363.2114141057423</v>
      </c>
      <c r="E180" s="18">
        <v>3258.4060273199557</v>
      </c>
      <c r="F180" s="18">
        <v>9177.634403828219</v>
      </c>
      <c r="G180" s="19">
        <f t="shared" si="5"/>
        <v>4076.8380134595172</v>
      </c>
      <c r="H180" s="18">
        <v>1794.7423537116952</v>
      </c>
      <c r="I180" s="18">
        <v>1199.3350703936558</v>
      </c>
      <c r="J180" s="18">
        <v>1082.7605893541663</v>
      </c>
      <c r="K180" s="19">
        <v>6.3069852415346634</v>
      </c>
      <c r="L180" s="22"/>
      <c r="M180" s="16"/>
      <c r="N180" s="21"/>
      <c r="O180" s="21"/>
      <c r="P180" s="21"/>
      <c r="Q180" s="21"/>
      <c r="R180" s="17"/>
      <c r="S180" s="21"/>
      <c r="T180" s="21"/>
      <c r="U180" s="21"/>
      <c r="V180" s="21"/>
    </row>
    <row r="181" spans="1:22" s="2" customFormat="1" ht="12.75" customHeight="1">
      <c r="A181" s="2" t="s">
        <v>172</v>
      </c>
      <c r="B181" s="3">
        <f t="shared" si="4"/>
        <v>13676.299913560983</v>
      </c>
      <c r="C181" s="18">
        <v>6492.991880775237</v>
      </c>
      <c r="D181" s="18">
        <v>31.94431708443882</v>
      </c>
      <c r="E181" s="18">
        <v>1556.6752052005722</v>
      </c>
      <c r="F181" s="18">
        <v>2651.497960615893</v>
      </c>
      <c r="G181" s="19">
        <f t="shared" si="5"/>
        <v>2941.785633958092</v>
      </c>
      <c r="H181" s="18">
        <v>1258.5440011807316</v>
      </c>
      <c r="I181" s="18">
        <v>964.868228460551</v>
      </c>
      <c r="J181" s="18">
        <v>718.3734043168097</v>
      </c>
      <c r="K181" s="19">
        <v>1.404915926749658</v>
      </c>
      <c r="L181" s="22"/>
      <c r="M181" s="16"/>
      <c r="N181" s="21"/>
      <c r="O181" s="21"/>
      <c r="P181" s="21"/>
      <c r="Q181" s="21"/>
      <c r="R181" s="17"/>
      <c r="S181" s="21"/>
      <c r="T181" s="21"/>
      <c r="U181" s="21"/>
      <c r="V181" s="21"/>
    </row>
    <row r="182" spans="1:22" s="2" customFormat="1" ht="12.75" customHeight="1">
      <c r="A182" s="2" t="s">
        <v>173</v>
      </c>
      <c r="B182" s="3">
        <f t="shared" si="4"/>
        <v>3971.611784871715</v>
      </c>
      <c r="C182" s="18">
        <v>1552.1285787338136</v>
      </c>
      <c r="D182" s="18">
        <v>36.48622138910413</v>
      </c>
      <c r="E182" s="18">
        <v>252.58870010011293</v>
      </c>
      <c r="F182" s="18">
        <v>1383.0791787915105</v>
      </c>
      <c r="G182" s="19">
        <f t="shared" si="5"/>
        <v>745.5523908175803</v>
      </c>
      <c r="H182" s="18">
        <v>334.6489312364047</v>
      </c>
      <c r="I182" s="18">
        <v>339.23411025708805</v>
      </c>
      <c r="J182" s="18">
        <v>71.66934932408756</v>
      </c>
      <c r="K182" s="19">
        <v>1.7767150395938565</v>
      </c>
      <c r="L182" s="22"/>
      <c r="M182" s="16"/>
      <c r="N182" s="21"/>
      <c r="O182" s="21"/>
      <c r="P182" s="21"/>
      <c r="Q182" s="21"/>
      <c r="R182" s="17"/>
      <c r="S182" s="21"/>
      <c r="T182" s="21"/>
      <c r="U182" s="21"/>
      <c r="V182" s="21"/>
    </row>
    <row r="183" spans="1:22" s="2" customFormat="1" ht="12.75" customHeight="1">
      <c r="A183" s="2" t="s">
        <v>174</v>
      </c>
      <c r="B183" s="3">
        <f t="shared" si="4"/>
        <v>37410.32482350379</v>
      </c>
      <c r="C183" s="18">
        <v>17506.642442506287</v>
      </c>
      <c r="D183" s="18">
        <v>333.6317002071472</v>
      </c>
      <c r="E183" s="18">
        <v>5877.196667257708</v>
      </c>
      <c r="F183" s="18">
        <v>6994.674199476777</v>
      </c>
      <c r="G183" s="19">
        <f t="shared" si="5"/>
        <v>6615.6960806456955</v>
      </c>
      <c r="H183" s="18">
        <v>3836.965363913277</v>
      </c>
      <c r="I183" s="18">
        <v>1847.7938189292042</v>
      </c>
      <c r="J183" s="18">
        <v>930.9368978032139</v>
      </c>
      <c r="K183" s="19">
        <v>82.48373341017415</v>
      </c>
      <c r="L183" s="22"/>
      <c r="M183" s="16"/>
      <c r="N183" s="21"/>
      <c r="O183" s="21"/>
      <c r="P183" s="21"/>
      <c r="Q183" s="21"/>
      <c r="R183" s="17"/>
      <c r="S183" s="21"/>
      <c r="T183" s="21"/>
      <c r="U183" s="21"/>
      <c r="V183" s="21"/>
    </row>
    <row r="184" spans="1:22" s="2" customFormat="1" ht="12.75" customHeight="1">
      <c r="A184" s="2" t="s">
        <v>175</v>
      </c>
      <c r="B184" s="3">
        <f t="shared" si="4"/>
        <v>7229.262316689755</v>
      </c>
      <c r="C184" s="18">
        <v>3536.8056396748816</v>
      </c>
      <c r="D184" s="18">
        <v>108.64337083164189</v>
      </c>
      <c r="E184" s="18">
        <v>539.5988378160168</v>
      </c>
      <c r="F184" s="18">
        <v>1674.2861302707727</v>
      </c>
      <c r="G184" s="19">
        <f t="shared" si="5"/>
        <v>1368.834283862776</v>
      </c>
      <c r="H184" s="18">
        <v>653.4374316389741</v>
      </c>
      <c r="I184" s="18">
        <v>551.1004207852732</v>
      </c>
      <c r="J184" s="18">
        <v>164.29643143852843</v>
      </c>
      <c r="K184" s="19">
        <v>1.0940542336668853</v>
      </c>
      <c r="L184" s="22"/>
      <c r="M184" s="16"/>
      <c r="N184" s="21"/>
      <c r="O184" s="21"/>
      <c r="P184" s="21"/>
      <c r="Q184" s="21"/>
      <c r="R184" s="17"/>
      <c r="S184" s="21"/>
      <c r="T184" s="21"/>
      <c r="U184" s="21"/>
      <c r="V184" s="21"/>
    </row>
    <row r="185" spans="1:22" s="2" customFormat="1" ht="12.75" customHeight="1">
      <c r="A185" s="2" t="s">
        <v>176</v>
      </c>
      <c r="B185" s="3">
        <f t="shared" si="4"/>
        <v>58422.38433667219</v>
      </c>
      <c r="C185" s="18">
        <v>18540.655099456446</v>
      </c>
      <c r="D185" s="18">
        <v>593.3136596404541</v>
      </c>
      <c r="E185" s="18">
        <v>8136.728644300528</v>
      </c>
      <c r="F185" s="18">
        <v>16080.64964351454</v>
      </c>
      <c r="G185" s="19">
        <f t="shared" si="5"/>
        <v>15011.481935709562</v>
      </c>
      <c r="H185" s="18">
        <v>2832.344496045239</v>
      </c>
      <c r="I185" s="18">
        <v>2594.8603549668605</v>
      </c>
      <c r="J185" s="18">
        <v>9584.277084697464</v>
      </c>
      <c r="K185" s="19">
        <v>59.55535405065929</v>
      </c>
      <c r="L185" s="22"/>
      <c r="M185" s="16"/>
      <c r="N185" s="21"/>
      <c r="O185" s="21"/>
      <c r="P185" s="21"/>
      <c r="Q185" s="21"/>
      <c r="R185" s="17"/>
      <c r="S185" s="21"/>
      <c r="T185" s="21"/>
      <c r="U185" s="21"/>
      <c r="V185" s="21"/>
    </row>
    <row r="186" spans="1:22" s="2" customFormat="1" ht="12.75" customHeight="1">
      <c r="A186" s="2" t="s">
        <v>177</v>
      </c>
      <c r="B186" s="3">
        <f t="shared" si="4"/>
        <v>31205.202677008245</v>
      </c>
      <c r="C186" s="18">
        <v>14125.62665759743</v>
      </c>
      <c r="D186" s="18">
        <v>1933.129546909255</v>
      </c>
      <c r="E186" s="18">
        <v>2441.5360529268314</v>
      </c>
      <c r="F186" s="18">
        <v>8841.84891929433</v>
      </c>
      <c r="G186" s="19">
        <f t="shared" si="5"/>
        <v>3814.2591137559957</v>
      </c>
      <c r="H186" s="18">
        <v>1563.4520282510773</v>
      </c>
      <c r="I186" s="18">
        <v>1854.8799194572334</v>
      </c>
      <c r="J186" s="18">
        <v>395.92716604768515</v>
      </c>
      <c r="K186" s="19">
        <v>48.80238652440333</v>
      </c>
      <c r="L186" s="22"/>
      <c r="M186" s="16"/>
      <c r="N186" s="21"/>
      <c r="O186" s="21"/>
      <c r="P186" s="21"/>
      <c r="Q186" s="21"/>
      <c r="R186" s="17"/>
      <c r="S186" s="21"/>
      <c r="T186" s="21"/>
      <c r="U186" s="21"/>
      <c r="V186" s="21"/>
    </row>
    <row r="187" spans="1:22" s="2" customFormat="1" ht="12.75" customHeight="1">
      <c r="A187" s="2" t="s">
        <v>178</v>
      </c>
      <c r="B187" s="3">
        <f t="shared" si="4"/>
        <v>8284.578505461566</v>
      </c>
      <c r="C187" s="18">
        <v>3432.425607616199</v>
      </c>
      <c r="D187" s="18">
        <v>295.6589064073068</v>
      </c>
      <c r="E187" s="18">
        <v>552.2409494612917</v>
      </c>
      <c r="F187" s="18">
        <v>2622.028465372093</v>
      </c>
      <c r="G187" s="19">
        <f t="shared" si="5"/>
        <v>1380.7587013971581</v>
      </c>
      <c r="H187" s="18">
        <v>602.6033193224439</v>
      </c>
      <c r="I187" s="18">
        <v>727.4101755454305</v>
      </c>
      <c r="J187" s="18">
        <v>50.7452065292836</v>
      </c>
      <c r="K187" s="19">
        <v>1.465875207516887</v>
      </c>
      <c r="L187" s="22"/>
      <c r="M187" s="16"/>
      <c r="N187" s="21"/>
      <c r="O187" s="21"/>
      <c r="P187" s="21"/>
      <c r="Q187" s="21"/>
      <c r="R187" s="17"/>
      <c r="S187" s="21"/>
      <c r="T187" s="21"/>
      <c r="U187" s="21"/>
      <c r="V187" s="21"/>
    </row>
    <row r="188" spans="1:22" s="2" customFormat="1" ht="12.75" customHeight="1">
      <c r="A188" s="2" t="s">
        <v>179</v>
      </c>
      <c r="B188" s="3">
        <f t="shared" si="4"/>
        <v>33079.7833595361</v>
      </c>
      <c r="C188" s="18">
        <v>6616.861859205538</v>
      </c>
      <c r="D188" s="18">
        <v>4506.32318822911</v>
      </c>
      <c r="E188" s="18">
        <v>2156.3999079183363</v>
      </c>
      <c r="F188" s="18">
        <v>15363.395568460655</v>
      </c>
      <c r="G188" s="19">
        <f t="shared" si="5"/>
        <v>4435.64021618526</v>
      </c>
      <c r="H188" s="18">
        <v>1366.114015994955</v>
      </c>
      <c r="I188" s="18">
        <v>1611.0980992153236</v>
      </c>
      <c r="J188" s="18">
        <v>1458.4281009749818</v>
      </c>
      <c r="K188" s="19">
        <v>1.1626195372005332</v>
      </c>
      <c r="L188" s="22"/>
      <c r="M188" s="16"/>
      <c r="N188" s="21"/>
      <c r="O188" s="21"/>
      <c r="P188" s="21"/>
      <c r="Q188" s="21"/>
      <c r="R188" s="17"/>
      <c r="S188" s="21"/>
      <c r="T188" s="21"/>
      <c r="U188" s="21"/>
      <c r="V188" s="21"/>
    </row>
    <row r="189" spans="1:22" s="2" customFormat="1" ht="12.75" customHeight="1">
      <c r="A189" s="2" t="s">
        <v>180</v>
      </c>
      <c r="B189" s="3">
        <f t="shared" si="4"/>
        <v>4018.5894964725567</v>
      </c>
      <c r="C189" s="18">
        <v>1700.923867407882</v>
      </c>
      <c r="D189" s="18">
        <v>13.665981551218222</v>
      </c>
      <c r="E189" s="18">
        <v>221.89165138954306</v>
      </c>
      <c r="F189" s="18">
        <v>1210.458111404509</v>
      </c>
      <c r="G189" s="19">
        <f t="shared" si="5"/>
        <v>870.35342606462</v>
      </c>
      <c r="H189" s="18">
        <v>279.24516589845786</v>
      </c>
      <c r="I189" s="18">
        <v>391.7446798956338</v>
      </c>
      <c r="J189" s="18">
        <v>199.36358027052825</v>
      </c>
      <c r="K189" s="19">
        <v>1.2964586547839656</v>
      </c>
      <c r="L189" s="22"/>
      <c r="M189" s="16"/>
      <c r="N189" s="21"/>
      <c r="O189" s="21"/>
      <c r="P189" s="21"/>
      <c r="Q189" s="21"/>
      <c r="R189" s="17"/>
      <c r="S189" s="21"/>
      <c r="T189" s="21"/>
      <c r="U189" s="21"/>
      <c r="V189" s="21"/>
    </row>
    <row r="190" spans="1:22" s="2" customFormat="1" ht="12.75" customHeight="1">
      <c r="A190" s="2" t="s">
        <v>181</v>
      </c>
      <c r="B190" s="3">
        <f t="shared" si="4"/>
        <v>9811.172580667795</v>
      </c>
      <c r="C190" s="18">
        <v>4344.529558113414</v>
      </c>
      <c r="D190" s="18">
        <v>677.1235650460067</v>
      </c>
      <c r="E190" s="18">
        <v>590.4593839953084</v>
      </c>
      <c r="F190" s="18">
        <v>2411.355877431195</v>
      </c>
      <c r="G190" s="19">
        <f t="shared" si="5"/>
        <v>1762.5744070118012</v>
      </c>
      <c r="H190" s="18">
        <v>502.07717256143434</v>
      </c>
      <c r="I190" s="18">
        <v>746.278648505402</v>
      </c>
      <c r="J190" s="18">
        <v>514.2185859449648</v>
      </c>
      <c r="K190" s="19">
        <v>25.129789070069542</v>
      </c>
      <c r="L190" s="22"/>
      <c r="M190" s="16"/>
      <c r="N190" s="21"/>
      <c r="O190" s="21"/>
      <c r="P190" s="21"/>
      <c r="Q190" s="21"/>
      <c r="R190" s="17"/>
      <c r="S190" s="21"/>
      <c r="T190" s="21"/>
      <c r="U190" s="21"/>
      <c r="V190" s="21"/>
    </row>
    <row r="191" spans="1:22" s="2" customFormat="1" ht="12.75" customHeight="1">
      <c r="A191" s="2" t="s">
        <v>182</v>
      </c>
      <c r="B191" s="3">
        <f t="shared" si="4"/>
        <v>12936.318885060999</v>
      </c>
      <c r="C191" s="18">
        <v>5297.089310433359</v>
      </c>
      <c r="D191" s="18">
        <v>2806.1025257014385</v>
      </c>
      <c r="E191" s="18">
        <v>969.9064565272741</v>
      </c>
      <c r="F191" s="18">
        <v>2045.1812198949258</v>
      </c>
      <c r="G191" s="19">
        <f t="shared" si="5"/>
        <v>1816.9620451302626</v>
      </c>
      <c r="H191" s="18">
        <v>648.5747979090405</v>
      </c>
      <c r="I191" s="18">
        <v>699.1972472212221</v>
      </c>
      <c r="J191" s="18">
        <v>469.19</v>
      </c>
      <c r="K191" s="19">
        <v>1.0773273737352702</v>
      </c>
      <c r="L191" s="22"/>
      <c r="M191" s="16"/>
      <c r="N191" s="21"/>
      <c r="O191" s="21"/>
      <c r="P191" s="21"/>
      <c r="Q191" s="21"/>
      <c r="R191" s="17"/>
      <c r="S191" s="21"/>
      <c r="T191" s="21"/>
      <c r="U191" s="21"/>
      <c r="V191" s="21"/>
    </row>
    <row r="192" spans="1:22" s="2" customFormat="1" ht="12.75" customHeight="1">
      <c r="A192" s="2" t="s">
        <v>183</v>
      </c>
      <c r="B192" s="3">
        <f t="shared" si="4"/>
        <v>6291.071036711696</v>
      </c>
      <c r="C192" s="18">
        <v>3143.425360471253</v>
      </c>
      <c r="D192" s="18">
        <v>5.035794898259872</v>
      </c>
      <c r="E192" s="18">
        <v>549.0073810883395</v>
      </c>
      <c r="F192" s="18">
        <v>888.3899822563708</v>
      </c>
      <c r="G192" s="19">
        <f t="shared" si="5"/>
        <v>1703.9999473050298</v>
      </c>
      <c r="H192" s="18">
        <v>595.2807006562405</v>
      </c>
      <c r="I192" s="18">
        <v>814.8753918221888</v>
      </c>
      <c r="J192" s="18">
        <v>293.84385482660036</v>
      </c>
      <c r="K192" s="19">
        <v>1.212570692442672</v>
      </c>
      <c r="L192" s="22"/>
      <c r="M192" s="16"/>
      <c r="N192" s="21"/>
      <c r="O192" s="21"/>
      <c r="P192" s="21"/>
      <c r="Q192" s="21"/>
      <c r="R192" s="17"/>
      <c r="S192" s="21"/>
      <c r="T192" s="21"/>
      <c r="U192" s="21"/>
      <c r="V192" s="21"/>
    </row>
    <row r="193" spans="1:22" s="2" customFormat="1" ht="12.75" customHeight="1">
      <c r="A193" s="2" t="s">
        <v>184</v>
      </c>
      <c r="B193" s="3">
        <f t="shared" si="4"/>
        <v>16905.655768265904</v>
      </c>
      <c r="C193" s="18">
        <v>6002.415925121781</v>
      </c>
      <c r="D193" s="18">
        <v>249.65546918533454</v>
      </c>
      <c r="E193" s="18">
        <v>1411.274145425229</v>
      </c>
      <c r="F193" s="18">
        <v>6840.8341351423605</v>
      </c>
      <c r="G193" s="19">
        <f t="shared" si="5"/>
        <v>2360.496320639692</v>
      </c>
      <c r="H193" s="18">
        <v>641.9124465023342</v>
      </c>
      <c r="I193" s="18">
        <v>686.2541505363588</v>
      </c>
      <c r="J193" s="18">
        <v>1032.329723600999</v>
      </c>
      <c r="K193" s="19">
        <v>40.97977275150849</v>
      </c>
      <c r="L193" s="22"/>
      <c r="M193" s="16"/>
      <c r="N193" s="21"/>
      <c r="O193" s="21"/>
      <c r="P193" s="21"/>
      <c r="Q193" s="21"/>
      <c r="R193" s="17"/>
      <c r="S193" s="21"/>
      <c r="T193" s="21"/>
      <c r="U193" s="21"/>
      <c r="V193" s="21"/>
    </row>
    <row r="194" spans="1:22" s="2" customFormat="1" ht="12.75" customHeight="1">
      <c r="A194" s="2" t="s">
        <v>185</v>
      </c>
      <c r="B194" s="3">
        <f t="shared" si="4"/>
        <v>24612.025605127765</v>
      </c>
      <c r="C194" s="18">
        <v>11048.312691492592</v>
      </c>
      <c r="D194" s="18">
        <v>2225.3240559814567</v>
      </c>
      <c r="E194" s="18">
        <v>2725.080093491564</v>
      </c>
      <c r="F194" s="18">
        <v>5295.952458126599</v>
      </c>
      <c r="G194" s="19">
        <f t="shared" si="5"/>
        <v>3273.286869788023</v>
      </c>
      <c r="H194" s="18">
        <v>1151.7874423068695</v>
      </c>
      <c r="I194" s="18">
        <v>1478.612109014436</v>
      </c>
      <c r="J194" s="18">
        <v>642.887318466717</v>
      </c>
      <c r="K194" s="19">
        <v>44.06943624752808</v>
      </c>
      <c r="L194" s="22"/>
      <c r="M194" s="16"/>
      <c r="N194" s="21"/>
      <c r="O194" s="21"/>
      <c r="P194" s="21"/>
      <c r="Q194" s="21"/>
      <c r="R194" s="17"/>
      <c r="S194" s="21"/>
      <c r="T194" s="21"/>
      <c r="U194" s="21"/>
      <c r="V194" s="21"/>
    </row>
    <row r="195" spans="1:22" s="2" customFormat="1" ht="12.75" customHeight="1">
      <c r="A195" s="6" t="s">
        <v>186</v>
      </c>
      <c r="B195" s="3">
        <f t="shared" si="4"/>
        <v>24246.752716743486</v>
      </c>
      <c r="C195" s="18">
        <v>7927.958738403229</v>
      </c>
      <c r="D195" s="18">
        <v>46.05856772251324</v>
      </c>
      <c r="E195" s="18">
        <v>1449.671392322461</v>
      </c>
      <c r="F195" s="18">
        <v>10567.356718964527</v>
      </c>
      <c r="G195" s="19">
        <f t="shared" si="5"/>
        <v>4238.65102169999</v>
      </c>
      <c r="H195" s="18">
        <v>1686.6675059308027</v>
      </c>
      <c r="I195" s="18">
        <v>2319.543161697615</v>
      </c>
      <c r="J195" s="18">
        <v>232.44035407157327</v>
      </c>
      <c r="K195" s="19">
        <v>17.056277630768182</v>
      </c>
      <c r="L195" s="22"/>
      <c r="M195" s="16"/>
      <c r="N195" s="21"/>
      <c r="O195" s="21"/>
      <c r="P195" s="21"/>
      <c r="Q195" s="21"/>
      <c r="R195" s="17"/>
      <c r="S195" s="21"/>
      <c r="T195" s="21"/>
      <c r="U195" s="21"/>
      <c r="V195" s="21"/>
    </row>
    <row r="196" spans="1:11" ht="9.75" customHeight="1">
      <c r="A196" s="11" t="s">
        <v>191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ht="10.5" customHeight="1">
      <c r="A197" s="1" t="s">
        <v>209</v>
      </c>
    </row>
  </sheetData>
  <sheetProtection/>
  <mergeCells count="16">
    <mergeCell ref="K9:K10"/>
    <mergeCell ref="G9:J9"/>
    <mergeCell ref="E9:E10"/>
    <mergeCell ref="F9:F10"/>
    <mergeCell ref="A4:K4"/>
    <mergeCell ref="A5:K5"/>
    <mergeCell ref="A1:K1"/>
    <mergeCell ref="A2:K2"/>
    <mergeCell ref="A3:K3"/>
    <mergeCell ref="A6:A10"/>
    <mergeCell ref="B6:K6"/>
    <mergeCell ref="B7:K7"/>
    <mergeCell ref="B8:B10"/>
    <mergeCell ref="C8:K8"/>
    <mergeCell ref="D9:D10"/>
    <mergeCell ref="C9:C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ignoredErrors>
    <ignoredError sqref="G11" formula="1"/>
    <ignoredError sqref="G12:G1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Margarida Maria Sergio do Nascimento</cp:lastModifiedBy>
  <cp:lastPrinted>2013-11-13T13:24:00Z</cp:lastPrinted>
  <dcterms:created xsi:type="dcterms:W3CDTF">2004-01-15T18:20:56Z</dcterms:created>
  <dcterms:modified xsi:type="dcterms:W3CDTF">2017-03-03T14:31:29Z</dcterms:modified>
  <cp:category/>
  <cp:version/>
  <cp:contentType/>
  <cp:contentStatus/>
</cp:coreProperties>
</file>