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840" windowWidth="10380" windowHeight="5250" tabRatio="142" activeTab="0"/>
  </bookViews>
  <sheets>
    <sheet name="16.5" sheetId="1" r:id="rId1"/>
  </sheets>
  <definedNames/>
  <calcPr fullCalcOnLoad="1"/>
</workbook>
</file>

<file path=xl/sharedStrings.xml><?xml version="1.0" encoding="utf-8"?>
<sst xmlns="http://schemas.openxmlformats.org/spreadsheetml/2006/main" count="46" uniqueCount="31">
  <si>
    <t>QUALIDADE DE VIDA</t>
  </si>
  <si>
    <t>Discriminação</t>
  </si>
  <si>
    <t>Benefícios cessados</t>
  </si>
  <si>
    <t>Total</t>
  </si>
  <si>
    <t>Urbana</t>
  </si>
  <si>
    <t>Rural</t>
  </si>
  <si>
    <t>Previdenciários</t>
  </si>
  <si>
    <t>Aposentadorias</t>
  </si>
  <si>
    <t>Pensões por morte</t>
  </si>
  <si>
    <t>Auxílios</t>
  </si>
  <si>
    <t>Salário-Maternidade (1)</t>
  </si>
  <si>
    <t>Acidentários</t>
  </si>
  <si>
    <t>Assistenciais</t>
  </si>
  <si>
    <t xml:space="preserve">Rendas Mensais Vitalícias </t>
  </si>
  <si>
    <t>Pensões Mensais Vitalícias</t>
  </si>
  <si>
    <t xml:space="preserve">Amparos Assistenciais </t>
  </si>
  <si>
    <t xml:space="preserve">(1) Consideradas  apenas  as  empregadas domésticas e as trabalhadoras rurais, pois essas recebem o benefício diretamente da Previdência Social.  As </t>
  </si>
  <si>
    <t>PREVIDÊNCIA E ASSISTÊNCIA SOCIAL</t>
  </si>
  <si>
    <t xml:space="preserve">       demais seguradas empregadas tem o benefício pago pela empresa, não constando, portanto, nos sistemas de benefícios.</t>
  </si>
  <si>
    <t>Idade</t>
  </si>
  <si>
    <t>Invalidez</t>
  </si>
  <si>
    <t>Doença</t>
  </si>
  <si>
    <t>Reclusão</t>
  </si>
  <si>
    <t>Acidente</t>
  </si>
  <si>
    <t>Nota: As diferenças porventura existentes entre soma de parcelas e totais são provenientes de arredondamento.</t>
  </si>
  <si>
    <t>Tempo de contribuição</t>
  </si>
  <si>
    <t>Aposentadorias por invalidez</t>
  </si>
  <si>
    <t>...</t>
  </si>
  <si>
    <t>Tabela 16.5  Quantidade dos benefícios cessados - Ceará  - 2007-2008</t>
  </si>
  <si>
    <t>ANUÁRIO ESTATÍSTICO DO CEARÁ - 2009</t>
  </si>
  <si>
    <t>Fonte: Instituto Nacional da Seguridade Social (INSS), Anuário Estatístico da Previdência Social - 2008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</si>
</sst>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;&quot;–&quot;#,##0;&quot;–&quot;"/>
  </numFmts>
  <fonts count="11">
    <font>
      <sz val="10"/>
      <name val="Arial"/>
      <family val="0"/>
    </font>
    <font>
      <b/>
      <sz val="10"/>
      <color indexed="53"/>
      <name val="Arial"/>
      <family val="2"/>
    </font>
    <font>
      <sz val="7"/>
      <name val="ARIAL"/>
      <family val="2"/>
    </font>
    <font>
      <b/>
      <sz val="10"/>
      <color indexed="18"/>
      <name val="Arial"/>
      <family val="2"/>
    </font>
    <font>
      <sz val="8"/>
      <color indexed="18"/>
      <name val="Arial"/>
      <family val="2"/>
    </font>
    <font>
      <b/>
      <sz val="8"/>
      <name val="Times New Roman"/>
      <family val="0"/>
    </font>
    <font>
      <b/>
      <sz val="8"/>
      <name val="Arial"/>
      <family val="2"/>
    </font>
    <font>
      <sz val="10"/>
      <name val="MS Sans Serif"/>
      <family val="0"/>
    </font>
    <font>
      <b/>
      <sz val="9"/>
      <color indexed="18"/>
      <name val="Arial"/>
      <family val="2"/>
    </font>
    <font>
      <sz val="6"/>
      <name val="MS Sans Serif"/>
      <family val="2"/>
    </font>
    <font>
      <sz val="6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 vertical="center"/>
      <protection/>
    </xf>
  </cellStyleXfs>
  <cellXfs count="39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4" fillId="0" borderId="0" xfId="22" applyFont="1" applyAlignment="1">
      <alignment horizontal="left" vertical="center"/>
      <protection/>
    </xf>
    <xf numFmtId="0" fontId="6" fillId="0" borderId="0" xfId="22" applyFont="1" applyAlignment="1">
      <alignment horizontal="left" vertical="top"/>
      <protection/>
    </xf>
    <xf numFmtId="3" fontId="2" fillId="0" borderId="0" xfId="18" applyNumberFormat="1" applyFont="1" applyAlignment="1">
      <alignment horizontal="right"/>
      <protection/>
    </xf>
    <xf numFmtId="3" fontId="2" fillId="0" borderId="0" xfId="0" applyNumberFormat="1" applyFont="1" applyAlignment="1" applyProtection="1">
      <alignment horizontal="right" vertical="center"/>
      <protection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164" fontId="9" fillId="0" borderId="0" xfId="0" applyNumberFormat="1" applyFont="1" applyAlignment="1" applyProtection="1">
      <alignment horizontal="right"/>
      <protection/>
    </xf>
    <xf numFmtId="164" fontId="9" fillId="0" borderId="0" xfId="0" applyNumberFormat="1" applyFont="1" applyAlignment="1">
      <alignment horizontal="right"/>
    </xf>
    <xf numFmtId="0" fontId="9" fillId="0" borderId="0" xfId="0" applyNumberFormat="1" applyFont="1" applyAlignment="1" applyProtection="1">
      <alignment horizontal="center"/>
      <protection/>
    </xf>
    <xf numFmtId="3" fontId="2" fillId="0" borderId="0" xfId="0" applyNumberFormat="1" applyFont="1" applyAlignment="1">
      <alignment/>
    </xf>
    <xf numFmtId="49" fontId="2" fillId="0" borderId="1" xfId="0" applyNumberFormat="1" applyFont="1" applyFill="1" applyBorder="1" applyAlignment="1" applyProtection="1">
      <alignment horizontal="left" vertical="center" indent="1"/>
      <protection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49" fontId="2" fillId="0" borderId="0" xfId="0" applyNumberFormat="1" applyFont="1" applyFill="1" applyBorder="1" applyAlignment="1" applyProtection="1">
      <alignment horizontal="left" vertical="center" indent="1"/>
      <protection/>
    </xf>
    <xf numFmtId="49" fontId="2" fillId="0" borderId="0" xfId="0" applyNumberFormat="1" applyFont="1" applyFill="1" applyBorder="1" applyAlignment="1" applyProtection="1">
      <alignment horizontal="left" vertical="center" indent="2"/>
      <protection/>
    </xf>
    <xf numFmtId="49" fontId="10" fillId="0" borderId="0" xfId="0" applyNumberFormat="1" applyFont="1" applyFill="1" applyBorder="1" applyAlignment="1" applyProtection="1">
      <alignment horizontal="left" vertical="center" indent="1"/>
      <protection/>
    </xf>
    <xf numFmtId="0" fontId="2" fillId="2" borderId="2" xfId="18" applyFont="1" applyFill="1" applyBorder="1" applyAlignment="1">
      <alignment horizontal="center" vertical="center"/>
      <protection/>
    </xf>
    <xf numFmtId="0" fontId="2" fillId="2" borderId="2" xfId="18" applyFont="1" applyFill="1" applyBorder="1" applyAlignment="1">
      <alignment horizontal="center" vertical="center" wrapText="1"/>
      <protection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8" fillId="0" borderId="0" xfId="0" applyFont="1" applyAlignment="1">
      <alignment horizontal="left" vertical="center"/>
    </xf>
    <xf numFmtId="0" fontId="2" fillId="2" borderId="4" xfId="18" applyFont="1" applyFill="1" applyBorder="1" applyAlignment="1">
      <alignment horizontal="center" vertical="center" wrapText="1"/>
      <protection/>
    </xf>
    <xf numFmtId="0" fontId="2" fillId="2" borderId="2" xfId="18" applyFont="1" applyFill="1" applyBorder="1" applyAlignment="1">
      <alignment horizontal="center" vertical="center"/>
      <protection/>
    </xf>
    <xf numFmtId="0" fontId="2" fillId="2" borderId="3" xfId="18" applyFont="1" applyFill="1" applyBorder="1" applyAlignment="1">
      <alignment horizontal="center" vertical="center"/>
      <protection/>
    </xf>
    <xf numFmtId="41" fontId="2" fillId="0" borderId="0" xfId="0" applyNumberFormat="1" applyFont="1" applyFill="1" applyBorder="1" applyAlignment="1" applyProtection="1">
      <alignment horizontal="right" vertical="center"/>
      <protection/>
    </xf>
    <xf numFmtId="41" fontId="2" fillId="0" borderId="0" xfId="0" applyNumberFormat="1" applyFont="1" applyFill="1" applyBorder="1" applyAlignment="1">
      <alignment horizontal="right" vertical="center"/>
    </xf>
    <xf numFmtId="41" fontId="9" fillId="0" borderId="0" xfId="17" applyNumberFormat="1" applyFont="1" applyAlignment="1" applyProtection="1">
      <alignment horizontal="right"/>
      <protection/>
    </xf>
    <xf numFmtId="41" fontId="9" fillId="0" borderId="0" xfId="17" applyNumberFormat="1" applyFont="1" applyAlignment="1">
      <alignment horizontal="right"/>
      <protection/>
    </xf>
    <xf numFmtId="41" fontId="9" fillId="0" borderId="0" xfId="0" applyNumberFormat="1" applyFont="1" applyAlignment="1" applyProtection="1">
      <alignment horizontal="right"/>
      <protection/>
    </xf>
    <xf numFmtId="41" fontId="2" fillId="0" borderId="1" xfId="0" applyNumberFormat="1" applyFont="1" applyFill="1" applyBorder="1" applyAlignment="1" applyProtection="1">
      <alignment horizontal="right" vertical="center"/>
      <protection/>
    </xf>
  </cellXfs>
  <cellStyles count="9">
    <cellStyle name="Normal" xfId="0"/>
    <cellStyle name="Currency" xfId="15"/>
    <cellStyle name="Currency [0]" xfId="16"/>
    <cellStyle name="Normal_16.5" xfId="17"/>
    <cellStyle name="Normal_Plan5" xfId="18"/>
    <cellStyle name="Percent" xfId="19"/>
    <cellStyle name="Comma" xfId="20"/>
    <cellStyle name="Comma [0]" xfId="21"/>
    <cellStyle name="Título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714375</xdr:colOff>
      <xdr:row>0</xdr:row>
      <xdr:rowOff>19050</xdr:rowOff>
    </xdr:from>
    <xdr:to>
      <xdr:col>6</xdr:col>
      <xdr:colOff>762000</xdr:colOff>
      <xdr:row>0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91125" y="19050"/>
          <a:ext cx="828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showGridLines="0" tabSelected="1" workbookViewId="0" topLeftCell="A1">
      <selection activeCell="I23" sqref="I22:I23"/>
    </sheetView>
  </sheetViews>
  <sheetFormatPr defaultColWidth="9.140625" defaultRowHeight="12.75"/>
  <cols>
    <col min="1" max="1" width="20.28125" style="4" customWidth="1"/>
    <col min="2" max="7" width="11.7109375" style="4" customWidth="1"/>
    <col min="8" max="16384" width="9.140625" style="4" customWidth="1"/>
  </cols>
  <sheetData>
    <row r="1" spans="1:14" s="2" customFormat="1" ht="15" customHeight="1">
      <c r="A1" s="27" t="s">
        <v>29</v>
      </c>
      <c r="B1" s="27"/>
      <c r="C1" s="27"/>
      <c r="D1" s="27"/>
      <c r="E1" s="27"/>
      <c r="F1" s="27"/>
      <c r="G1" s="27"/>
      <c r="H1" s="1"/>
      <c r="I1" s="1"/>
      <c r="J1" s="1"/>
      <c r="K1" s="1"/>
      <c r="L1" s="1"/>
      <c r="M1" s="1"/>
      <c r="N1" s="1"/>
    </row>
    <row r="2" spans="1:14" ht="15" customHeight="1">
      <c r="A2" s="28" t="s">
        <v>0</v>
      </c>
      <c r="B2" s="28"/>
      <c r="C2" s="28"/>
      <c r="D2" s="28"/>
      <c r="E2" s="28"/>
      <c r="F2" s="28"/>
      <c r="G2" s="28"/>
      <c r="H2" s="3"/>
      <c r="I2" s="3"/>
      <c r="J2" s="3"/>
      <c r="K2" s="3"/>
      <c r="L2" s="3"/>
      <c r="M2" s="3"/>
      <c r="N2" s="3"/>
    </row>
    <row r="3" spans="1:14" ht="15" customHeight="1">
      <c r="A3" s="29" t="s">
        <v>17</v>
      </c>
      <c r="B3" s="29"/>
      <c r="C3" s="29"/>
      <c r="D3" s="29"/>
      <c r="E3" s="29"/>
      <c r="F3" s="29"/>
      <c r="G3" s="29"/>
      <c r="H3" s="5"/>
      <c r="I3" s="5"/>
      <c r="J3" s="5"/>
      <c r="K3" s="5"/>
      <c r="L3" s="5"/>
      <c r="M3" s="5"/>
      <c r="N3" s="5"/>
    </row>
    <row r="4" spans="1:6" ht="15" customHeight="1">
      <c r="A4" s="6" t="s">
        <v>28</v>
      </c>
      <c r="B4" s="7"/>
      <c r="C4" s="7"/>
      <c r="D4" s="8"/>
      <c r="E4" s="8"/>
      <c r="F4" s="8"/>
    </row>
    <row r="5" spans="1:7" ht="15" customHeight="1">
      <c r="A5" s="30" t="s">
        <v>1</v>
      </c>
      <c r="B5" s="31" t="s">
        <v>2</v>
      </c>
      <c r="C5" s="31"/>
      <c r="D5" s="31"/>
      <c r="E5" s="31"/>
      <c r="F5" s="31"/>
      <c r="G5" s="32"/>
    </row>
    <row r="6" spans="1:7" ht="15" customHeight="1">
      <c r="A6" s="30"/>
      <c r="B6" s="31">
        <v>2007</v>
      </c>
      <c r="C6" s="31"/>
      <c r="D6" s="31"/>
      <c r="E6" s="31">
        <v>2008</v>
      </c>
      <c r="F6" s="31"/>
      <c r="G6" s="32"/>
    </row>
    <row r="7" spans="1:7" ht="15" customHeight="1">
      <c r="A7" s="30"/>
      <c r="B7" s="23" t="s">
        <v>3</v>
      </c>
      <c r="C7" s="24" t="s">
        <v>4</v>
      </c>
      <c r="D7" s="25" t="s">
        <v>5</v>
      </c>
      <c r="E7" s="23" t="s">
        <v>3</v>
      </c>
      <c r="F7" s="24" t="s">
        <v>4</v>
      </c>
      <c r="G7" s="26" t="s">
        <v>5</v>
      </c>
    </row>
    <row r="8" spans="1:8" s="11" customFormat="1" ht="10.5" customHeight="1">
      <c r="A8" s="19" t="s">
        <v>3</v>
      </c>
      <c r="B8" s="33">
        <v>99121</v>
      </c>
      <c r="C8" s="33">
        <v>46919</v>
      </c>
      <c r="D8" s="33">
        <v>52202</v>
      </c>
      <c r="E8" s="33">
        <f>SUM(F8:G8)</f>
        <v>104713</v>
      </c>
      <c r="F8" s="33">
        <v>50986</v>
      </c>
      <c r="G8" s="33">
        <v>53727</v>
      </c>
      <c r="H8" s="10"/>
    </row>
    <row r="9" spans="1:9" s="11" customFormat="1" ht="10.5" customHeight="1">
      <c r="A9" s="19" t="s">
        <v>6</v>
      </c>
      <c r="B9" s="33">
        <v>88034</v>
      </c>
      <c r="C9" s="33">
        <v>37040</v>
      </c>
      <c r="D9" s="33">
        <v>50994</v>
      </c>
      <c r="E9" s="33">
        <f>E10+E14+E15+E19</f>
        <v>92273</v>
      </c>
      <c r="F9" s="33">
        <f>F10+F14+F15+F19</f>
        <v>40096</v>
      </c>
      <c r="G9" s="33">
        <f>G10+G14+G15+G19</f>
        <v>52177</v>
      </c>
      <c r="I9" s="10"/>
    </row>
    <row r="10" spans="1:7" s="11" customFormat="1" ht="10.5" customHeight="1">
      <c r="A10" s="20" t="s">
        <v>7</v>
      </c>
      <c r="B10" s="33">
        <f>SUM(C10:D10)</f>
        <v>18185</v>
      </c>
      <c r="C10" s="33">
        <v>5106</v>
      </c>
      <c r="D10" s="33">
        <v>13079</v>
      </c>
      <c r="E10" s="33">
        <f>SUM(F10:G10)</f>
        <v>18206</v>
      </c>
      <c r="F10" s="33">
        <v>5335</v>
      </c>
      <c r="G10" s="33">
        <v>12871</v>
      </c>
    </row>
    <row r="11" spans="1:7" s="11" customFormat="1" ht="10.5" customHeight="1">
      <c r="A11" s="21" t="s">
        <v>25</v>
      </c>
      <c r="B11" s="33">
        <f>SUM(C11:D11)</f>
        <v>1188</v>
      </c>
      <c r="C11" s="33">
        <v>1187</v>
      </c>
      <c r="D11" s="33">
        <v>1</v>
      </c>
      <c r="E11" s="33">
        <f aca="true" t="shared" si="0" ref="E11:E18">SUM(F11:G11)</f>
        <v>1215</v>
      </c>
      <c r="F11" s="33">
        <v>1215</v>
      </c>
      <c r="G11" s="33">
        <v>0</v>
      </c>
    </row>
    <row r="12" spans="1:7" s="11" customFormat="1" ht="10.5" customHeight="1">
      <c r="A12" s="21" t="s">
        <v>19</v>
      </c>
      <c r="B12" s="33">
        <f>SUM(C12:D12)</f>
        <v>14274</v>
      </c>
      <c r="C12" s="33">
        <v>2081</v>
      </c>
      <c r="D12" s="33">
        <v>12193</v>
      </c>
      <c r="E12" s="33">
        <f t="shared" si="0"/>
        <v>14172</v>
      </c>
      <c r="F12" s="33">
        <v>2152</v>
      </c>
      <c r="G12" s="33">
        <v>12020</v>
      </c>
    </row>
    <row r="13" spans="1:7" s="11" customFormat="1" ht="10.5" customHeight="1">
      <c r="A13" s="21" t="s">
        <v>20</v>
      </c>
      <c r="B13" s="33">
        <f>SUM(C13:D13)</f>
        <v>2723</v>
      </c>
      <c r="C13" s="34">
        <v>1838</v>
      </c>
      <c r="D13" s="34">
        <v>885</v>
      </c>
      <c r="E13" s="33">
        <f t="shared" si="0"/>
        <v>2819</v>
      </c>
      <c r="F13" s="33">
        <v>1968</v>
      </c>
      <c r="G13" s="33">
        <v>851</v>
      </c>
    </row>
    <row r="14" spans="1:7" s="11" customFormat="1" ht="10.5" customHeight="1">
      <c r="A14" s="20" t="s">
        <v>8</v>
      </c>
      <c r="B14" s="33">
        <v>6954</v>
      </c>
      <c r="C14" s="34">
        <v>2971</v>
      </c>
      <c r="D14" s="34">
        <v>3983</v>
      </c>
      <c r="E14" s="33">
        <v>7004</v>
      </c>
      <c r="F14" s="33">
        <v>2724</v>
      </c>
      <c r="G14" s="33">
        <v>4280</v>
      </c>
    </row>
    <row r="15" spans="1:7" s="11" customFormat="1" ht="10.5" customHeight="1">
      <c r="A15" s="20" t="s">
        <v>9</v>
      </c>
      <c r="B15" s="33">
        <f>SUM(C15:D15)</f>
        <v>42553</v>
      </c>
      <c r="C15" s="34">
        <v>26601</v>
      </c>
      <c r="D15" s="34">
        <v>15952</v>
      </c>
      <c r="E15" s="33">
        <f t="shared" si="0"/>
        <v>45031</v>
      </c>
      <c r="F15" s="33">
        <v>28574</v>
      </c>
      <c r="G15" s="33">
        <v>16457</v>
      </c>
    </row>
    <row r="16" spans="1:7" s="11" customFormat="1" ht="10.5" customHeight="1">
      <c r="A16" s="21" t="s">
        <v>21</v>
      </c>
      <c r="B16" s="33">
        <f>SUM(C16:D16)</f>
        <v>42444</v>
      </c>
      <c r="C16" s="34">
        <v>26563</v>
      </c>
      <c r="D16" s="34">
        <v>15881</v>
      </c>
      <c r="E16" s="33">
        <f t="shared" si="0"/>
        <v>44916</v>
      </c>
      <c r="F16" s="33">
        <v>28526</v>
      </c>
      <c r="G16" s="33">
        <v>16390</v>
      </c>
    </row>
    <row r="17" spans="1:7" s="11" customFormat="1" ht="10.5" customHeight="1">
      <c r="A17" s="21" t="s">
        <v>22</v>
      </c>
      <c r="B17" s="33">
        <f>SUM(C17:D17)</f>
        <v>70</v>
      </c>
      <c r="C17" s="34">
        <v>26</v>
      </c>
      <c r="D17" s="34">
        <v>44</v>
      </c>
      <c r="E17" s="33">
        <f t="shared" si="0"/>
        <v>62</v>
      </c>
      <c r="F17" s="33">
        <v>34</v>
      </c>
      <c r="G17" s="33">
        <v>28</v>
      </c>
    </row>
    <row r="18" spans="1:7" s="11" customFormat="1" ht="10.5" customHeight="1">
      <c r="A18" s="21" t="s">
        <v>23</v>
      </c>
      <c r="B18" s="33">
        <f>SUM(C18:D18)</f>
        <v>39</v>
      </c>
      <c r="C18" s="34">
        <v>12</v>
      </c>
      <c r="D18" s="34">
        <v>27</v>
      </c>
      <c r="E18" s="33">
        <f t="shared" si="0"/>
        <v>53</v>
      </c>
      <c r="F18" s="33">
        <v>14</v>
      </c>
      <c r="G18" s="33">
        <v>39</v>
      </c>
    </row>
    <row r="19" spans="1:7" s="11" customFormat="1" ht="10.5" customHeight="1">
      <c r="A19" s="20" t="s">
        <v>10</v>
      </c>
      <c r="B19" s="35">
        <v>25826</v>
      </c>
      <c r="C19" s="35">
        <v>2426</v>
      </c>
      <c r="D19" s="35">
        <v>23400</v>
      </c>
      <c r="E19" s="33">
        <v>22032</v>
      </c>
      <c r="F19" s="33">
        <v>3463</v>
      </c>
      <c r="G19" s="33">
        <v>18569</v>
      </c>
    </row>
    <row r="20" spans="1:7" s="11" customFormat="1" ht="10.5" customHeight="1">
      <c r="A20" s="19" t="s">
        <v>11</v>
      </c>
      <c r="B20" s="34">
        <f aca="true" t="shared" si="1" ref="B20:B25">SUM(C20:D20)</f>
        <v>3664</v>
      </c>
      <c r="C20" s="33">
        <v>3328</v>
      </c>
      <c r="D20" s="33">
        <v>336</v>
      </c>
      <c r="E20" s="34">
        <f>SUM(F20:G20)</f>
        <v>5258</v>
      </c>
      <c r="F20" s="33">
        <v>4452</v>
      </c>
      <c r="G20" s="33">
        <v>806</v>
      </c>
    </row>
    <row r="21" spans="1:7" s="11" customFormat="1" ht="10.5" customHeight="1">
      <c r="A21" s="20" t="s">
        <v>26</v>
      </c>
      <c r="B21" s="34">
        <f t="shared" si="1"/>
        <v>52</v>
      </c>
      <c r="C21" s="34">
        <v>48</v>
      </c>
      <c r="D21" s="33">
        <v>4</v>
      </c>
      <c r="E21" s="34">
        <f>SUM(F21:G21)</f>
        <v>50</v>
      </c>
      <c r="F21" s="33">
        <v>47</v>
      </c>
      <c r="G21" s="33">
        <v>3</v>
      </c>
    </row>
    <row r="22" spans="1:7" s="11" customFormat="1" ht="10.5" customHeight="1">
      <c r="A22" s="20" t="s">
        <v>8</v>
      </c>
      <c r="B22" s="34">
        <f t="shared" si="1"/>
        <v>51</v>
      </c>
      <c r="C22" s="34">
        <v>51</v>
      </c>
      <c r="D22" s="33">
        <v>0</v>
      </c>
      <c r="E22" s="34">
        <f>SUM(F22:G22)</f>
        <v>45</v>
      </c>
      <c r="F22" s="33">
        <v>45</v>
      </c>
      <c r="G22" s="33">
        <v>0</v>
      </c>
    </row>
    <row r="23" spans="1:8" s="11" customFormat="1" ht="10.5" customHeight="1">
      <c r="A23" s="20" t="s">
        <v>9</v>
      </c>
      <c r="B23" s="34">
        <f t="shared" si="1"/>
        <v>3561</v>
      </c>
      <c r="C23" s="34">
        <v>3229</v>
      </c>
      <c r="D23" s="34">
        <v>332</v>
      </c>
      <c r="E23" s="34">
        <f>SUM(F23:G23)</f>
        <v>5163</v>
      </c>
      <c r="F23" s="33">
        <v>4360</v>
      </c>
      <c r="G23" s="33">
        <v>803</v>
      </c>
      <c r="H23" s="10"/>
    </row>
    <row r="24" spans="1:8" s="11" customFormat="1" ht="10.5" customHeight="1">
      <c r="A24" s="19" t="s">
        <v>12</v>
      </c>
      <c r="B24" s="34">
        <f t="shared" si="1"/>
        <v>3471</v>
      </c>
      <c r="C24" s="33">
        <f>SUM(C25:C27)</f>
        <v>2543</v>
      </c>
      <c r="D24" s="33">
        <f>SUM(D25:D27)</f>
        <v>928</v>
      </c>
      <c r="E24" s="34">
        <f>SUM(E25:E27)</f>
        <v>7171</v>
      </c>
      <c r="F24" s="33" t="s">
        <v>27</v>
      </c>
      <c r="G24" s="33" t="s">
        <v>27</v>
      </c>
      <c r="H24" s="15"/>
    </row>
    <row r="25" spans="1:8" s="11" customFormat="1" ht="10.5" customHeight="1">
      <c r="A25" s="20" t="s">
        <v>13</v>
      </c>
      <c r="B25" s="34">
        <f t="shared" si="1"/>
        <v>3471</v>
      </c>
      <c r="C25" s="36">
        <v>2543</v>
      </c>
      <c r="D25" s="36">
        <v>928</v>
      </c>
      <c r="E25" s="34">
        <f>SUM(F25:G25)</f>
        <v>2796</v>
      </c>
      <c r="F25" s="33">
        <v>2052</v>
      </c>
      <c r="G25" s="33">
        <v>744</v>
      </c>
      <c r="H25" s="14"/>
    </row>
    <row r="26" spans="1:7" s="11" customFormat="1" ht="10.5" customHeight="1">
      <c r="A26" s="22" t="s">
        <v>14</v>
      </c>
      <c r="B26" s="34">
        <v>13</v>
      </c>
      <c r="C26" s="37" t="s">
        <v>27</v>
      </c>
      <c r="D26" s="34" t="s">
        <v>27</v>
      </c>
      <c r="E26" s="35">
        <v>10</v>
      </c>
      <c r="F26" s="33" t="s">
        <v>27</v>
      </c>
      <c r="G26" s="33" t="s">
        <v>27</v>
      </c>
    </row>
    <row r="27" spans="1:7" s="11" customFormat="1" ht="10.5" customHeight="1">
      <c r="A27" s="18" t="s">
        <v>15</v>
      </c>
      <c r="B27" s="38">
        <v>4180</v>
      </c>
      <c r="C27" s="38" t="s">
        <v>27</v>
      </c>
      <c r="D27" s="38" t="s">
        <v>27</v>
      </c>
      <c r="E27" s="38">
        <v>4365</v>
      </c>
      <c r="F27" s="38" t="s">
        <v>27</v>
      </c>
      <c r="G27" s="38" t="s">
        <v>27</v>
      </c>
    </row>
    <row r="28" ht="10.5" customHeight="1">
      <c r="A28" s="4" t="s">
        <v>30</v>
      </c>
    </row>
    <row r="29" s="12" customFormat="1" ht="10.5" customHeight="1">
      <c r="A29" s="12" t="s">
        <v>16</v>
      </c>
    </row>
    <row r="30" spans="1:6" s="12" customFormat="1" ht="10.5" customHeight="1">
      <c r="A30" s="12" t="s">
        <v>18</v>
      </c>
      <c r="D30" s="13"/>
      <c r="E30" s="13"/>
      <c r="F30" s="13"/>
    </row>
    <row r="31" s="12" customFormat="1" ht="10.5" customHeight="1">
      <c r="A31" s="4" t="s">
        <v>24</v>
      </c>
    </row>
    <row r="32" spans="2:7" ht="9">
      <c r="B32" s="9"/>
      <c r="C32" s="9"/>
      <c r="D32" s="9"/>
      <c r="E32" s="9"/>
      <c r="F32" s="9"/>
      <c r="G32" s="9"/>
    </row>
    <row r="33" spans="2:7" ht="9">
      <c r="B33" s="17"/>
      <c r="C33" s="17"/>
      <c r="D33" s="17"/>
      <c r="E33" s="17"/>
      <c r="F33" s="17"/>
      <c r="G33" s="17"/>
    </row>
    <row r="34" spans="1:9" ht="9">
      <c r="A34" s="16"/>
      <c r="B34" s="15"/>
      <c r="C34" s="15"/>
      <c r="D34" s="15"/>
      <c r="E34" s="15"/>
      <c r="F34" s="15"/>
      <c r="G34" s="15"/>
      <c r="H34" s="15"/>
      <c r="I34" s="15"/>
    </row>
    <row r="35" spans="1:9" ht="9">
      <c r="A35" s="16"/>
      <c r="B35" s="15"/>
      <c r="C35" s="15"/>
      <c r="D35" s="15"/>
      <c r="E35" s="15"/>
      <c r="F35" s="15"/>
      <c r="G35" s="15"/>
      <c r="H35" s="15"/>
      <c r="I35" s="15"/>
    </row>
    <row r="36" spans="1:4" ht="9">
      <c r="A36" s="16"/>
      <c r="B36" s="15"/>
      <c r="C36" s="15"/>
      <c r="D36" s="15"/>
    </row>
  </sheetData>
  <mergeCells count="7">
    <mergeCell ref="A1:G1"/>
    <mergeCell ref="A2:G2"/>
    <mergeCell ref="A3:G3"/>
    <mergeCell ref="A5:A7"/>
    <mergeCell ref="B5:G5"/>
    <mergeCell ref="B6:D6"/>
    <mergeCell ref="E6:G6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GOVERNO DO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SEPLAN</dc:creator>
  <cp:keywords/>
  <dc:description/>
  <cp:lastModifiedBy>fatima</cp:lastModifiedBy>
  <cp:lastPrinted>2008-01-14T13:56:49Z</cp:lastPrinted>
  <dcterms:created xsi:type="dcterms:W3CDTF">2004-01-12T16:40:22Z</dcterms:created>
  <dcterms:modified xsi:type="dcterms:W3CDTF">2009-11-30T13:54:22Z</dcterms:modified>
  <cp:category/>
  <cp:version/>
  <cp:contentType/>
  <cp:contentStatus/>
</cp:coreProperties>
</file>