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8895" windowHeight="4140" tabRatio="132" activeTab="0"/>
  </bookViews>
  <sheets>
    <sheet name="24.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<sst xmlns="http://schemas.openxmlformats.org/spreadsheetml/2006/main" count="37" uniqueCount="30">
  <si>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Total</t>
  </si>
  <si>
    <t>Urbana</t>
  </si>
  <si>
    <t>Rural</t>
  </si>
  <si>
    <t>-</t>
  </si>
  <si>
    <t>Rede coletora</t>
  </si>
  <si>
    <t>Fossa séptica</t>
  </si>
  <si>
    <t>Outro</t>
  </si>
  <si>
    <t>Domicílios particulares permanentes</t>
  </si>
  <si>
    <t>Abastecimento de água</t>
  </si>
  <si>
    <t>Rede geral com canalização</t>
  </si>
  <si>
    <t>Rede geral sem canalização</t>
  </si>
  <si>
    <t>Outra forma</t>
  </si>
  <si>
    <t>Esgotamento sanitário</t>
  </si>
  <si>
    <t>Não tinham</t>
  </si>
  <si>
    <t>Banheiro ou sanitário</t>
  </si>
  <si>
    <t>Tinham</t>
  </si>
  <si>
    <t>Destino do lixo</t>
  </si>
  <si>
    <t>Coletado diretamente</t>
  </si>
  <si>
    <t>Coletado indiretamente</t>
  </si>
  <si>
    <t>Ceará</t>
  </si>
  <si>
    <t>INFRA-ESTRUTURA</t>
  </si>
  <si>
    <t>SANEAMENTO</t>
  </si>
  <si>
    <t>Total (1)</t>
  </si>
  <si>
    <t>(1) Inclusive os domicílios sem declaração das condições de saneamento.</t>
  </si>
  <si>
    <t>ANUÁRIO ESTATÍSTICO DO CEARÁ - 2004</t>
  </si>
  <si>
    <t>Condições de saneamento</t>
  </si>
  <si>
    <t>Fonte: Fundação Instituto Brasileiro de Geografia e Estatística (IBGE), Pesquisa Nacional por Amostra de Domicílios 2002-2003.</t>
  </si>
  <si>
    <t>Região Metropolitana                                                                                                                          de Fortaleza</t>
  </si>
  <si>
    <t xml:space="preserve">                     2002-2003</t>
  </si>
  <si>
    <t>Tabela 24.1  Domicílios  particulares  permanentes,  por situação  do  domicílio,  segundo  as  condições  de  saneamento - Ceará -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</si>
</sst>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6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6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" fillId="0" borderId="7" xfId="0" applyFont="1" applyBorder="1" applyAlignment="1">
      <alignment horizontal="left" vertical="center" indent="1"/>
    </xf>
    <xf numFmtId="3" fontId="1" fillId="0" borderId="7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47625</xdr:rowOff>
    </xdr:from>
    <xdr:to>
      <xdr:col>8</xdr:col>
      <xdr:colOff>581025</xdr:colOff>
      <xdr:row>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 topLeftCell="A1">
      <selection activeCell="J4" sqref="J4"/>
    </sheetView>
  </sheetViews>
  <sheetFormatPr defaultColWidth="9.140625" defaultRowHeight="12.75"/>
  <cols>
    <col min="1" max="1" width="19.421875" style="2" customWidth="1"/>
    <col min="2" max="4" width="9.00390625" style="2" customWidth="1"/>
    <col min="5" max="5" width="9.28125" style="2" customWidth="1"/>
    <col min="6" max="8" width="9.00390625" style="2" customWidth="1"/>
    <col min="9" max="9" width="9.28125" style="2" customWidth="1"/>
    <col min="10" max="16384" width="9.140625" style="2" customWidth="1"/>
  </cols>
  <sheetData>
    <row r="1" spans="1:9" ht="19.5" customHeight="1">
      <c r="A1" s="17" t="s">
        <v>24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21</v>
      </c>
      <c r="B3" s="19"/>
      <c r="C3" s="19"/>
      <c r="D3" s="19"/>
      <c r="E3" s="19"/>
      <c r="F3" s="19"/>
      <c r="G3" s="19"/>
      <c r="H3" s="19"/>
      <c r="I3" s="19"/>
    </row>
    <row r="4" spans="1:5" ht="15" customHeight="1">
      <c r="A4" s="20" t="s">
        <v>29</v>
      </c>
      <c r="B4" s="21"/>
      <c r="C4" s="21"/>
      <c r="D4" s="21"/>
      <c r="E4" s="21"/>
    </row>
    <row r="5" ht="15" customHeight="1">
      <c r="A5" s="22" t="s">
        <v>28</v>
      </c>
    </row>
    <row r="6" spans="1:9" ht="15" customHeight="1">
      <c r="A6" s="11" t="s">
        <v>25</v>
      </c>
      <c r="B6" s="16" t="s">
        <v>7</v>
      </c>
      <c r="C6" s="16"/>
      <c r="D6" s="16"/>
      <c r="E6" s="16"/>
      <c r="F6" s="16"/>
      <c r="G6" s="16"/>
      <c r="H6" s="16"/>
      <c r="I6" s="16"/>
    </row>
    <row r="7" spans="1:9" ht="15" customHeight="1">
      <c r="A7" s="12"/>
      <c r="B7" s="14">
        <v>2002</v>
      </c>
      <c r="C7" s="14"/>
      <c r="D7" s="14"/>
      <c r="E7" s="14"/>
      <c r="F7" s="14">
        <v>2003</v>
      </c>
      <c r="G7" s="14"/>
      <c r="H7" s="14"/>
      <c r="I7" s="14"/>
    </row>
    <row r="8" spans="1:9" ht="15" customHeight="1">
      <c r="A8" s="12"/>
      <c r="B8" s="14" t="s">
        <v>19</v>
      </c>
      <c r="C8" s="14"/>
      <c r="D8" s="14"/>
      <c r="E8" s="14" t="s">
        <v>27</v>
      </c>
      <c r="F8" s="14" t="s">
        <v>19</v>
      </c>
      <c r="G8" s="14"/>
      <c r="H8" s="14"/>
      <c r="I8" s="14" t="s">
        <v>27</v>
      </c>
    </row>
    <row r="9" spans="1:9" ht="15" customHeight="1">
      <c r="A9" s="13"/>
      <c r="B9" s="4" t="s">
        <v>0</v>
      </c>
      <c r="C9" s="4" t="s">
        <v>1</v>
      </c>
      <c r="D9" s="5" t="s">
        <v>2</v>
      </c>
      <c r="E9" s="15"/>
      <c r="F9" s="4" t="s">
        <v>0</v>
      </c>
      <c r="G9" s="4" t="s">
        <v>1</v>
      </c>
      <c r="H9" s="5" t="s">
        <v>2</v>
      </c>
      <c r="I9" s="15"/>
    </row>
    <row r="10" spans="1:9" s="7" customFormat="1" ht="12" customHeight="1">
      <c r="A10" s="7" t="s">
        <v>22</v>
      </c>
      <c r="B10" s="9">
        <v>1888362</v>
      </c>
      <c r="C10" s="9">
        <v>1460220</v>
      </c>
      <c r="D10" s="9">
        <v>428162</v>
      </c>
      <c r="E10" s="9">
        <v>799105</v>
      </c>
      <c r="F10" s="9">
        <f>SUM(F12:F14)</f>
        <v>1978353</v>
      </c>
      <c r="G10" s="9">
        <f>SUM(G12:G14)</f>
        <v>1535949</v>
      </c>
      <c r="H10" s="9">
        <f>SUM(H12:H14)</f>
        <v>442404</v>
      </c>
      <c r="I10" s="9">
        <f>SUM(I12:I14)</f>
        <v>841331</v>
      </c>
    </row>
    <row r="11" spans="1:9" s="7" customFormat="1" ht="12" customHeight="1">
      <c r="A11" s="7" t="s">
        <v>8</v>
      </c>
      <c r="B11" s="9"/>
      <c r="C11" s="9"/>
      <c r="D11" s="9"/>
      <c r="E11" s="9"/>
      <c r="F11" s="9"/>
      <c r="G11" s="9"/>
      <c r="H11" s="9"/>
      <c r="I11" s="9"/>
    </row>
    <row r="12" spans="1:9" s="7" customFormat="1" ht="12" customHeight="1">
      <c r="A12" s="8" t="s">
        <v>9</v>
      </c>
      <c r="B12" s="9">
        <v>1205844</v>
      </c>
      <c r="C12" s="9">
        <v>1169646</v>
      </c>
      <c r="D12" s="9">
        <v>36198</v>
      </c>
      <c r="E12" s="9">
        <v>644913</v>
      </c>
      <c r="F12" s="9">
        <f>SUM(G12:H12)</f>
        <v>1337896</v>
      </c>
      <c r="G12" s="9">
        <v>1272543</v>
      </c>
      <c r="H12" s="9">
        <v>65353</v>
      </c>
      <c r="I12" s="9">
        <v>688583</v>
      </c>
    </row>
    <row r="13" spans="1:9" s="7" customFormat="1" ht="12" customHeight="1">
      <c r="A13" s="8" t="s">
        <v>10</v>
      </c>
      <c r="B13" s="9">
        <v>85599</v>
      </c>
      <c r="C13" s="9">
        <v>58247</v>
      </c>
      <c r="D13" s="9">
        <v>27352</v>
      </c>
      <c r="E13" s="9">
        <v>25139</v>
      </c>
      <c r="F13" s="9">
        <f>SUM(G13:H13)</f>
        <v>104767</v>
      </c>
      <c r="G13" s="9">
        <v>60857</v>
      </c>
      <c r="H13" s="9">
        <v>43910</v>
      </c>
      <c r="I13" s="9">
        <v>27186</v>
      </c>
    </row>
    <row r="14" spans="1:9" s="7" customFormat="1" ht="12" customHeight="1">
      <c r="A14" s="8" t="s">
        <v>11</v>
      </c>
      <c r="B14" s="9">
        <v>596228</v>
      </c>
      <c r="C14" s="9">
        <v>231616</v>
      </c>
      <c r="D14" s="9">
        <v>364612</v>
      </c>
      <c r="E14" s="9">
        <v>128842</v>
      </c>
      <c r="F14" s="9">
        <f>SUM(G14:H14)</f>
        <v>535690</v>
      </c>
      <c r="G14" s="9">
        <f>55699+146850</f>
        <v>202549</v>
      </c>
      <c r="H14" s="9">
        <f>41474+291667</f>
        <v>333141</v>
      </c>
      <c r="I14" s="9">
        <f>40350+85212</f>
        <v>125562</v>
      </c>
    </row>
    <row r="15" spans="1:9" s="7" customFormat="1" ht="12" customHeight="1">
      <c r="A15" s="7" t="s">
        <v>12</v>
      </c>
      <c r="B15" s="9"/>
      <c r="C15" s="9"/>
      <c r="D15" s="9"/>
      <c r="E15" s="9"/>
      <c r="F15" s="9"/>
      <c r="G15" s="9"/>
      <c r="H15" s="9"/>
      <c r="I15" s="9"/>
    </row>
    <row r="16" spans="1:9" s="7" customFormat="1" ht="12" customHeight="1">
      <c r="A16" s="8" t="s">
        <v>4</v>
      </c>
      <c r="B16" s="9">
        <v>392336</v>
      </c>
      <c r="C16" s="9">
        <v>392336</v>
      </c>
      <c r="D16" s="9" t="s">
        <v>3</v>
      </c>
      <c r="E16" s="9">
        <v>322769</v>
      </c>
      <c r="F16" s="9">
        <f>SUM(G16:H16)</f>
        <v>408080</v>
      </c>
      <c r="G16" s="9">
        <v>407585</v>
      </c>
      <c r="H16" s="9">
        <v>495</v>
      </c>
      <c r="I16" s="9">
        <v>333956</v>
      </c>
    </row>
    <row r="17" spans="1:9" s="7" customFormat="1" ht="12" customHeight="1">
      <c r="A17" s="8" t="s">
        <v>5</v>
      </c>
      <c r="B17" s="9">
        <v>380018</v>
      </c>
      <c r="C17" s="9">
        <v>367079</v>
      </c>
      <c r="D17" s="9">
        <v>12939</v>
      </c>
      <c r="E17" s="9">
        <v>242301</v>
      </c>
      <c r="F17" s="9">
        <f>SUM(G17:H17)</f>
        <v>438247</v>
      </c>
      <c r="G17" s="9">
        <v>416108</v>
      </c>
      <c r="H17" s="9">
        <v>22139</v>
      </c>
      <c r="I17" s="9">
        <v>221321</v>
      </c>
    </row>
    <row r="18" spans="1:9" s="7" customFormat="1" ht="12" customHeight="1">
      <c r="A18" s="8" t="s">
        <v>6</v>
      </c>
      <c r="B18" s="9">
        <v>771541</v>
      </c>
      <c r="C18" s="9">
        <v>583979</v>
      </c>
      <c r="D18" s="9">
        <v>187562</v>
      </c>
      <c r="E18" s="9">
        <v>200028</v>
      </c>
      <c r="F18" s="9">
        <f>SUM(G18:H18)</f>
        <v>814003</v>
      </c>
      <c r="G18" s="9">
        <v>611184</v>
      </c>
      <c r="H18" s="9">
        <v>202819</v>
      </c>
      <c r="I18" s="9">
        <v>247223</v>
      </c>
    </row>
    <row r="19" spans="1:9" s="7" customFormat="1" ht="12" customHeight="1">
      <c r="A19" s="8" t="s">
        <v>13</v>
      </c>
      <c r="B19" s="9">
        <v>343507</v>
      </c>
      <c r="C19" s="9">
        <v>116326</v>
      </c>
      <c r="D19" s="9">
        <v>227181</v>
      </c>
      <c r="E19" s="9">
        <v>34007</v>
      </c>
      <c r="F19" s="9">
        <f>SUM(G19:H19)</f>
        <v>318023</v>
      </c>
      <c r="G19" s="9">
        <v>101072</v>
      </c>
      <c r="H19" s="9">
        <v>216951</v>
      </c>
      <c r="I19" s="9">
        <v>38831</v>
      </c>
    </row>
    <row r="20" spans="1:9" s="7" customFormat="1" ht="12" customHeight="1">
      <c r="A20" s="10" t="s">
        <v>14</v>
      </c>
      <c r="B20" s="9"/>
      <c r="C20" s="9"/>
      <c r="D20" s="9"/>
      <c r="E20" s="9"/>
      <c r="F20" s="9"/>
      <c r="G20" s="9"/>
      <c r="H20" s="9"/>
      <c r="I20" s="9"/>
    </row>
    <row r="21" spans="1:9" s="7" customFormat="1" ht="12" customHeight="1">
      <c r="A21" s="8" t="s">
        <v>15</v>
      </c>
      <c r="B21" s="9">
        <v>1544375</v>
      </c>
      <c r="C21" s="9">
        <v>1343394</v>
      </c>
      <c r="D21" s="9">
        <v>200981</v>
      </c>
      <c r="E21" s="9">
        <v>765098</v>
      </c>
      <c r="F21" s="9">
        <f>SUM(G21:H21)</f>
        <v>1660330</v>
      </c>
      <c r="G21" s="9">
        <v>1434877</v>
      </c>
      <c r="H21" s="9">
        <v>225453</v>
      </c>
      <c r="I21" s="9">
        <v>802500</v>
      </c>
    </row>
    <row r="22" spans="1:9" s="7" customFormat="1" ht="12" customHeight="1">
      <c r="A22" s="8" t="s">
        <v>13</v>
      </c>
      <c r="B22" s="9">
        <v>343507</v>
      </c>
      <c r="C22" s="9">
        <v>116326</v>
      </c>
      <c r="D22" s="9">
        <v>227181</v>
      </c>
      <c r="E22" s="9">
        <v>34007</v>
      </c>
      <c r="F22" s="9">
        <f>SUM(G22:H22)</f>
        <v>318023</v>
      </c>
      <c r="G22" s="9">
        <v>101072</v>
      </c>
      <c r="H22" s="9">
        <v>216951</v>
      </c>
      <c r="I22" s="9">
        <v>38831</v>
      </c>
    </row>
    <row r="23" spans="1:9" s="7" customFormat="1" ht="12" customHeight="1">
      <c r="A23" s="10" t="s">
        <v>16</v>
      </c>
      <c r="B23" s="9"/>
      <c r="C23" s="9"/>
      <c r="D23" s="9"/>
      <c r="E23" s="9"/>
      <c r="F23" s="9"/>
      <c r="G23" s="9"/>
      <c r="H23" s="9"/>
      <c r="I23" s="9"/>
    </row>
    <row r="24" spans="1:9" s="7" customFormat="1" ht="12" customHeight="1">
      <c r="A24" s="8" t="s">
        <v>17</v>
      </c>
      <c r="B24" s="9">
        <v>1032787</v>
      </c>
      <c r="C24" s="9">
        <v>1015320</v>
      </c>
      <c r="D24" s="9">
        <v>17467</v>
      </c>
      <c r="E24" s="9">
        <v>663307</v>
      </c>
      <c r="F24" s="9">
        <f>SUM(G24:H24)</f>
        <v>1144575</v>
      </c>
      <c r="G24" s="9">
        <v>1106035</v>
      </c>
      <c r="H24" s="9">
        <v>38540</v>
      </c>
      <c r="I24" s="9">
        <v>667239</v>
      </c>
    </row>
    <row r="25" spans="1:9" s="7" customFormat="1" ht="12" customHeight="1">
      <c r="A25" s="8" t="s">
        <v>18</v>
      </c>
      <c r="B25" s="9">
        <v>281230</v>
      </c>
      <c r="C25" s="9">
        <v>269523</v>
      </c>
      <c r="D25" s="9">
        <v>11707</v>
      </c>
      <c r="E25" s="9">
        <v>77297</v>
      </c>
      <c r="F25" s="9">
        <f>SUM(G25:H25)</f>
        <v>259778</v>
      </c>
      <c r="G25" s="9">
        <v>255211</v>
      </c>
      <c r="H25" s="9">
        <v>4567</v>
      </c>
      <c r="I25" s="9">
        <v>108079</v>
      </c>
    </row>
    <row r="26" spans="1:9" s="7" customFormat="1" ht="12" customHeight="1">
      <c r="A26" s="23" t="s">
        <v>6</v>
      </c>
      <c r="B26" s="24">
        <v>574345</v>
      </c>
      <c r="C26" s="24">
        <v>175357</v>
      </c>
      <c r="D26" s="24">
        <v>398988</v>
      </c>
      <c r="E26" s="24">
        <v>58501</v>
      </c>
      <c r="F26" s="24">
        <f>SUM(G26:H26)</f>
        <v>574000</v>
      </c>
      <c r="G26" s="24">
        <v>174703</v>
      </c>
      <c r="H26" s="24">
        <v>399297</v>
      </c>
      <c r="I26" s="24">
        <v>66013</v>
      </c>
    </row>
    <row r="27" spans="1:5" ht="12" customHeight="1">
      <c r="A27" s="2" t="s">
        <v>26</v>
      </c>
      <c r="B27" s="3"/>
      <c r="C27" s="6"/>
      <c r="D27" s="6"/>
      <c r="E27" s="6"/>
    </row>
    <row r="28" ht="12" customHeight="1">
      <c r="A28" s="1" t="s">
        <v>23</v>
      </c>
    </row>
  </sheetData>
  <mergeCells count="11">
    <mergeCell ref="A1:I1"/>
    <mergeCell ref="A2:I2"/>
    <mergeCell ref="A3:I3"/>
    <mergeCell ref="A6:A9"/>
    <mergeCell ref="F8:H8"/>
    <mergeCell ref="B7:E7"/>
    <mergeCell ref="B8:D8"/>
    <mergeCell ref="E8:E9"/>
    <mergeCell ref="F7:I7"/>
    <mergeCell ref="I8:I9"/>
    <mergeCell ref="B6:I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iplance</cp:lastModifiedBy>
  <cp:lastPrinted>2005-03-28T20:04:21Z</cp:lastPrinted>
  <dcterms:created xsi:type="dcterms:W3CDTF">1999-12-16T11:29:06Z</dcterms:created>
  <dcterms:modified xsi:type="dcterms:W3CDTF">2005-01-09T01:36:31Z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